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dorons\AppData\Local\Microsoft\Windows\INetCache\Content.Outlook\17R03W1D\"/>
    </mc:Choice>
  </mc:AlternateContent>
  <bookViews>
    <workbookView xWindow="-60" yWindow="-60" windowWidth="15480" windowHeight="11640"/>
  </bookViews>
  <sheets>
    <sheet name="עד 50" sheetId="5" r:id="rId1"/>
    <sheet name="50-60 " sheetId="10" r:id="rId2"/>
    <sheet name="60+" sheetId="11" r:id="rId3"/>
    <sheet name="מסלול אגח ממשלתי " sheetId="9" r:id="rId4"/>
    <sheet name="מסלול מניות" sheetId="7" r:id="rId5"/>
  </sheets>
  <definedNames>
    <definedName name="_xlnm.Print_Area" localSheetId="1">'50-60 '!$A$1:$H$33</definedName>
    <definedName name="_xlnm.Print_Area" localSheetId="2">'60+'!$A$1:$F$33</definedName>
    <definedName name="_xlnm.Print_Area" localSheetId="0">'עד 50'!$A$1:$J$15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1" l="1"/>
  <c r="B22" i="11"/>
  <c r="E22" i="10"/>
  <c r="B22" i="10"/>
  <c r="B10" i="5"/>
  <c r="C10" i="5" l="1"/>
  <c r="D10" i="5"/>
  <c r="E10" i="5"/>
  <c r="F10" i="5"/>
  <c r="C22" i="10"/>
</calcChain>
</file>

<file path=xl/sharedStrings.xml><?xml version="1.0" encoding="utf-8"?>
<sst xmlns="http://schemas.openxmlformats.org/spreadsheetml/2006/main" count="129" uniqueCount="70">
  <si>
    <t>אפיק השקעה</t>
  </si>
  <si>
    <t>המלצת פסגות - שיעור חשיפה</t>
  </si>
  <si>
    <t>המלצת איביאי- שיעור חשיפה צפוי 2019</t>
  </si>
  <si>
    <t>המלצת פסגות</t>
  </si>
  <si>
    <t>המלצת איביאי</t>
  </si>
  <si>
    <t>טווח סטייה</t>
  </si>
  <si>
    <t>גבולות שיעור החשיפה הצפוי</t>
  </si>
  <si>
    <t>מדד ייחוס</t>
  </si>
  <si>
    <t>מניות</t>
  </si>
  <si>
    <t>+/-6%</t>
  </si>
  <si>
    <t>אג"ח ממשלתי</t>
  </si>
  <si>
    <t>+/-5%</t>
  </si>
  <si>
    <t>ממשלתי שקלי 2-5 שנים- 50% 
ממשלתי צמוד 2-5 שנים - 50%</t>
  </si>
  <si>
    <t>אג"ח קונצרני</t>
  </si>
  <si>
    <t>תל בונד 60 - 50% 
תל בונד שקלי 30%
IBOXIN30-20%</t>
  </si>
  <si>
    <t>אחר (קרנות נדל"ן , קרנות הון , הון סיכון, קרנות PE, קרנות גידור)</t>
  </si>
  <si>
    <t>5%-15%</t>
  </si>
  <si>
    <t>עו"ש , פק"מ , פר"י</t>
  </si>
  <si>
    <t>מדד מק"מ</t>
  </si>
  <si>
    <t>סה"כ</t>
  </si>
  <si>
    <r>
      <t>חשיפה למט"ח</t>
    </r>
    <r>
      <rPr>
        <b/>
        <sz val="10"/>
        <rFont val="Arial"/>
        <family val="2"/>
      </rPr>
      <t xml:space="preserve"> </t>
    </r>
  </si>
  <si>
    <t>10%-22%</t>
  </si>
  <si>
    <t xml:space="preserve">*פירוט נוסף של היבטי השקעות אחראיות והאופן שבו הן ייבחנו בפועל על ידי מנהלי ההשקעות ניתן לראות באתר האינטרנט של החברה המנהלת בכתובת
 www.acadmachar-gemel.co.il </t>
  </si>
  <si>
    <t xml:space="preserve">טווח חשיפה </t>
  </si>
  <si>
    <t>גבולות שיעור החשיפה הצפויה</t>
  </si>
  <si>
    <t>27%-39%</t>
  </si>
  <si>
    <t>ת"א 125 - 30%
 MSCI ALL COUNTRIES -70%</t>
  </si>
  <si>
    <t>20%-30%</t>
  </si>
  <si>
    <t>29%-41%</t>
  </si>
  <si>
    <t>אחר ( קרנות נדל"ן , קרנות הון , הון סיכון , קרנות PE ,קרנות גידור )</t>
  </si>
  <si>
    <t>0%-7%</t>
  </si>
  <si>
    <t>0%-6%</t>
  </si>
  <si>
    <t>ת"א 90 - 25%
 MSCI ACWI - 50%
LIBOR+3% 25%</t>
  </si>
  <si>
    <t>0.5%-10%</t>
  </si>
  <si>
    <t>18%-30%</t>
  </si>
  <si>
    <t xml:space="preserve">ת"א 125 - 30%
 MSCI ALL COUNTRIES -70%
</t>
  </si>
  <si>
    <t>19%-29%</t>
  </si>
  <si>
    <t xml:space="preserve">תל בונד 60 - 50% 
תל בונד שקלי 50 - 50%
</t>
  </si>
  <si>
    <t>26%-38%</t>
  </si>
  <si>
    <t>0%-10%</t>
  </si>
  <si>
    <t xml:space="preserve">
 MSCI ACWI - 100%
</t>
  </si>
  <si>
    <t>1%-11%</t>
  </si>
  <si>
    <t>4%-16%</t>
  </si>
  <si>
    <t>12%-24%</t>
  </si>
  <si>
    <t>התערבות ידנית*</t>
  </si>
  <si>
    <t>מדיניות השקעה תקנונית</t>
  </si>
  <si>
    <t>נכסי המסלול יהיו חשופים לאג"ח של ממשלת ישראל בשיעור חשיפה שלא יפחת מ- 75%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</si>
  <si>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שקליות ממשלתיות 2-5 שנים - 50% 
ממשלתי צמוד 2-5 שנים - 50%</t>
  </si>
  <si>
    <t>מדיניות השקעה</t>
  </si>
  <si>
    <t>נכסי המסלול יהיו חשופים למניות בארץ ובחו"ל בשיעור חשיפה שלא יפחת מ- 75%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</si>
  <si>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ת"א 125 - 25% 
MSCI AC -65%
מזומן 10%</t>
  </si>
  <si>
    <t>מדיניות השקעות צפויה מסלול עד גיל 50 שנת 2023</t>
  </si>
  <si>
    <t>שיעור חשיפה צפוי לשנת 2023</t>
  </si>
  <si>
    <t>44%-56%</t>
  </si>
  <si>
    <t>17%-29%</t>
  </si>
  <si>
    <t>החברה מצהירה כי במסגרת מדיניות ההשקעה הצפויה לשנת 2023 בכוונתה להתייחס להיבטים של השקעות אחראיות באופן הבא: 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החברה והסביבה. זאת, בנוסף לניתוחים הכלכליים המסורתיים שיבחנו את כדאיות ההשקעה.</t>
  </si>
  <si>
    <t>34%-46%</t>
  </si>
  <si>
    <t>מדיניות השקעות צפויה מסלול לגילאי 50-60 שנת 2023</t>
  </si>
  <si>
    <t>29%-39%</t>
  </si>
  <si>
    <t>19%-31%</t>
  </si>
  <si>
    <t>מדיניות השקעות צפויה מסלול לגילאי 60+ שנת 2023</t>
  </si>
  <si>
    <t>31%-41%</t>
  </si>
  <si>
    <t>0%-9%</t>
  </si>
  <si>
    <t xml:space="preserve">קופת גמל מחר - הצהרה על מדדי ייחוס לשנת 2023 מסלול אג"ח ממשלת ישראל </t>
  </si>
  <si>
    <t>מחר גמל מניות- מדיניות השקעות צפויה 2023</t>
  </si>
  <si>
    <t>שיעור חשיפה ליום 15.3.2023</t>
  </si>
  <si>
    <t>12%-22%</t>
  </si>
  <si>
    <t>שיעור חשיפה בפועל ליום 16.8.2023</t>
  </si>
  <si>
    <r>
      <t>21%-31%</t>
    </r>
    <r>
      <rPr>
        <sz val="10"/>
        <rFont val="Arial"/>
        <family val="2"/>
      </rPr>
      <t xml:space="preserve">
</t>
    </r>
  </si>
  <si>
    <t>14%-26%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</si>
</sst>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0"/>
      <name val="Arial"/>
      <charset val="177"/>
    </font>
    <font>
      <sz val="10"/>
      <name val="Arial"/>
      <family val="2"/>
    </font>
    <font>
      <b/>
      <sz val="10"/>
      <name val="Arial"/>
      <family val="2"/>
    </font>
    <font>
      <u/>
      <sz val="10"/>
      <name val="Arial"/>
      <family val="2"/>
    </font>
    <font>
      <sz val="10"/>
      <name val="Arial"/>
      <family val="2"/>
    </font>
    <font>
      <b/>
      <u/>
      <sz val="16"/>
      <name val="Arial"/>
      <family val="2"/>
    </font>
    <font>
      <b/>
      <u/>
      <sz val="12"/>
      <name val="Arial"/>
      <family val="2"/>
    </font>
    <font>
      <sz val="9"/>
      <name val="Arial"/>
      <family val="2"/>
    </font>
    <font>
      <b/>
      <sz val="14"/>
      <name val="Arial"/>
      <family val="2"/>
    </font>
    <font>
      <sz val="10"/>
      <name val="Arial"/>
      <family val="2"/>
    </font>
    <font>
      <b/>
      <sz val="12"/>
      <name val="Arial"/>
      <family val="2"/>
    </font>
    <font>
      <sz val="12"/>
      <name val="Arial"/>
      <family val="2"/>
    </font>
    <font>
      <b/>
      <sz val="10"/>
      <color rgb="FFFF0000"/>
      <name val="Arial"/>
      <family val="2"/>
    </font>
  </fonts>
  <fills count="5">
    <fill>
      <patternFill patternType="none"/>
    </fill>
    <fill>
      <patternFill patternType="gray125"/>
    </fill>
    <fill>
      <patternFill patternType="solid">
        <fgColor indexed="15"/>
        <bgColor indexed="64"/>
      </patternFill>
    </fill>
    <fill>
      <patternFill patternType="solid">
        <fgColor indexed="46"/>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xf numFmtId="0" fontId="4" fillId="0" borderId="0"/>
    <xf numFmtId="9" fontId="1" fillId="0" borderId="0" applyFont="0" applyFill="0" applyBorder="0" applyAlignment="0" applyProtection="0"/>
    <xf numFmtId="9" fontId="9" fillId="0" borderId="0" applyFont="0" applyFill="0" applyBorder="0" applyAlignment="0" applyProtection="0"/>
  </cellStyleXfs>
  <cellXfs count="203">
    <xf numFmtId="0" fontId="0" fillId="0" borderId="0" xfId="0"/>
    <xf numFmtId="0" fontId="6" fillId="0" borderId="0" xfId="0" applyFont="1"/>
    <xf numFmtId="0" fontId="8" fillId="0" borderId="0" xfId="0" applyFont="1"/>
    <xf numFmtId="0" fontId="4" fillId="0" borderId="0" xfId="1"/>
    <xf numFmtId="0" fontId="4" fillId="0" borderId="0" xfId="1" applyBorder="1"/>
    <xf numFmtId="0" fontId="4" fillId="0" borderId="0" xfId="1" applyBorder="1" applyAlignment="1"/>
    <xf numFmtId="0" fontId="4" fillId="0" borderId="0" xfId="1" applyAlignment="1">
      <alignment horizontal="right"/>
    </xf>
    <xf numFmtId="0" fontId="4" fillId="0" borderId="0" xfId="1" applyNumberFormat="1" applyAlignment="1">
      <alignment horizontal="center"/>
    </xf>
    <xf numFmtId="0" fontId="4" fillId="0" borderId="0" xfId="1" applyFont="1" applyAlignment="1">
      <alignment horizontal="right" readingOrder="1"/>
    </xf>
    <xf numFmtId="0" fontId="4" fillId="0" borderId="0" xfId="1" applyFont="1"/>
    <xf numFmtId="0" fontId="4" fillId="0" borderId="0" xfId="1" applyFill="1" applyAlignment="1">
      <alignment horizontal="center"/>
    </xf>
    <xf numFmtId="0" fontId="4" fillId="0" borderId="0" xfId="1" applyNumberFormat="1" applyFill="1" applyAlignment="1">
      <alignment horizontal="center"/>
    </xf>
    <xf numFmtId="0" fontId="4" fillId="0" borderId="0" xfId="1" applyFill="1"/>
    <xf numFmtId="0" fontId="0" fillId="0" borderId="0" xfId="0" applyAlignment="1">
      <alignment vertical="center"/>
    </xf>
    <xf numFmtId="0" fontId="10" fillId="0" borderId="3" xfId="1" applyFont="1" applyFill="1" applyBorder="1" applyAlignment="1">
      <alignment horizontal="center" vertical="center"/>
    </xf>
    <xf numFmtId="0" fontId="0" fillId="0" borderId="0" xfId="0" applyAlignment="1">
      <alignment horizontal="center" vertical="center"/>
    </xf>
    <xf numFmtId="0" fontId="4" fillId="0" borderId="0" xfId="1" applyAlignment="1">
      <alignment horizontal="center" vertical="center"/>
    </xf>
    <xf numFmtId="0" fontId="0" fillId="0" borderId="0" xfId="0" applyFill="1" applyAlignment="1">
      <alignment horizontal="center" vertical="center"/>
    </xf>
    <xf numFmtId="0" fontId="0" fillId="0" borderId="0" xfId="0" applyNumberFormat="1" applyFill="1" applyAlignment="1">
      <alignment horizontal="center" vertical="center"/>
    </xf>
    <xf numFmtId="0" fontId="4" fillId="0" borderId="0" xfId="0" applyFont="1" applyAlignment="1">
      <alignment horizontal="center" vertical="center" readingOrder="1"/>
    </xf>
    <xf numFmtId="0" fontId="4" fillId="0" borderId="0" xfId="1" applyNumberFormat="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0" fillId="4" borderId="0" xfId="0" applyFill="1" applyAlignment="1">
      <alignment horizontal="center" vertical="center"/>
    </xf>
    <xf numFmtId="9" fontId="4" fillId="0" borderId="0" xfId="1" applyNumberFormat="1" applyFont="1" applyFill="1" applyAlignment="1">
      <alignment horizontal="right" readingOrder="1"/>
    </xf>
    <xf numFmtId="9" fontId="4" fillId="0" borderId="0" xfId="1" applyNumberFormat="1"/>
    <xf numFmtId="49" fontId="4" fillId="0" borderId="4" xfId="1" applyNumberFormat="1" applyFont="1" applyFill="1" applyBorder="1" applyAlignment="1">
      <alignment horizontal="center" vertical="center" wrapText="1"/>
    </xf>
    <xf numFmtId="0" fontId="4" fillId="0" borderId="4" xfId="1" applyFont="1" applyFill="1" applyBorder="1" applyAlignment="1">
      <alignment horizontal="center" vertical="center" wrapText="1"/>
    </xf>
    <xf numFmtId="0" fontId="2" fillId="0" borderId="8" xfId="0" applyFont="1" applyBorder="1" applyAlignment="1">
      <alignment horizontal="right" vertical="center" wrapText="1" readingOrder="2"/>
    </xf>
    <xf numFmtId="0" fontId="2" fillId="0" borderId="9" xfId="0" applyFont="1" applyBorder="1" applyAlignment="1">
      <alignment horizontal="right" vertical="center" wrapText="1" readingOrder="2"/>
    </xf>
    <xf numFmtId="0" fontId="2" fillId="0" borderId="10" xfId="0" applyFont="1" applyBorder="1" applyAlignment="1">
      <alignment horizontal="right" vertical="center" wrapText="1" readingOrder="2"/>
    </xf>
    <xf numFmtId="0" fontId="2" fillId="3" borderId="4" xfId="0" applyFont="1" applyFill="1" applyBorder="1" applyAlignment="1">
      <alignment horizontal="center" vertical="center" wrapText="1"/>
    </xf>
    <xf numFmtId="0" fontId="2" fillId="3" borderId="4" xfId="1" applyFont="1" applyFill="1" applyBorder="1" applyAlignment="1">
      <alignment horizontal="center" vertical="center" wrapText="1"/>
    </xf>
    <xf numFmtId="0" fontId="0" fillId="0" borderId="4" xfId="0" applyBorder="1" applyAlignment="1">
      <alignment horizontal="center" vertical="center" wrapText="1"/>
    </xf>
    <xf numFmtId="9" fontId="1" fillId="0" borderId="4" xfId="2" applyNumberFormat="1" applyFont="1" applyFill="1" applyBorder="1" applyAlignment="1">
      <alignment horizontal="center" vertical="center"/>
    </xf>
    <xf numFmtId="9" fontId="4" fillId="0" borderId="4" xfId="0" applyNumberFormat="1" applyFont="1" applyFill="1" applyBorder="1" applyAlignment="1">
      <alignment horizontal="center" vertical="center" wrapText="1"/>
    </xf>
    <xf numFmtId="10" fontId="4" fillId="0" borderId="4" xfId="1" applyNumberFormat="1" applyFont="1" applyFill="1" applyBorder="1" applyAlignment="1">
      <alignment horizontal="center" vertical="center" wrapText="1"/>
    </xf>
    <xf numFmtId="10" fontId="4" fillId="0" borderId="4" xfId="0" applyNumberFormat="1" applyFont="1" applyFill="1" applyBorder="1" applyAlignment="1">
      <alignment horizontal="center" vertical="center" wrapText="1"/>
    </xf>
    <xf numFmtId="49" fontId="0" fillId="0" borderId="4" xfId="0" applyNumberFormat="1" applyFill="1" applyBorder="1" applyAlignment="1">
      <alignment horizontal="center" vertical="center" wrapText="1"/>
    </xf>
    <xf numFmtId="0" fontId="4" fillId="0" borderId="4" xfId="0" applyFont="1" applyFill="1" applyBorder="1" applyAlignment="1">
      <alignment horizontal="center" vertical="center" wrapText="1"/>
    </xf>
    <xf numFmtId="9" fontId="1" fillId="0" borderId="4" xfId="0" applyNumberFormat="1" applyFont="1" applyBorder="1" applyAlignment="1">
      <alignment horizontal="center" vertical="center" wrapText="1"/>
    </xf>
    <xf numFmtId="9" fontId="1" fillId="0" borderId="4" xfId="2" applyNumberFormat="1" applyFont="1" applyFill="1" applyBorder="1" applyAlignment="1">
      <alignment horizontal="center" vertical="center" wrapText="1"/>
    </xf>
    <xf numFmtId="9" fontId="0" fillId="0" borderId="4" xfId="0" applyNumberFormat="1" applyFill="1" applyBorder="1" applyAlignment="1">
      <alignment horizontal="center" vertical="center" wrapText="1"/>
    </xf>
    <xf numFmtId="10" fontId="4" fillId="0" borderId="4" xfId="1" applyNumberFormat="1" applyFill="1" applyBorder="1" applyAlignment="1">
      <alignment horizontal="center" vertical="center" wrapText="1"/>
    </xf>
    <xf numFmtId="10" fontId="0" fillId="0" borderId="4" xfId="0" applyNumberFormat="1" applyFill="1" applyBorder="1" applyAlignment="1">
      <alignment horizontal="center" vertical="center" wrapText="1"/>
    </xf>
    <xf numFmtId="0" fontId="4"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5" fillId="0" borderId="0" xfId="0" applyFont="1" applyFill="1" applyAlignment="1">
      <alignment horizontal="right" vertical="center"/>
    </xf>
    <xf numFmtId="0" fontId="4" fillId="0" borderId="0" xfId="1" applyFill="1" applyAlignment="1">
      <alignment horizontal="center" vertical="center"/>
    </xf>
    <xf numFmtId="0" fontId="5" fillId="0" borderId="0" xfId="0" applyFont="1" applyFill="1" applyAlignment="1">
      <alignment horizontal="center" vertical="center"/>
    </xf>
    <xf numFmtId="0" fontId="2" fillId="0" borderId="5" xfId="0" applyFont="1" applyBorder="1" applyAlignment="1">
      <alignment horizontal="right" vertical="center" wrapText="1" readingOrder="2"/>
    </xf>
    <xf numFmtId="0" fontId="2" fillId="0" borderId="6" xfId="0" applyFont="1" applyBorder="1" applyAlignment="1">
      <alignment horizontal="right" vertical="center" wrapText="1" readingOrder="2"/>
    </xf>
    <xf numFmtId="0" fontId="2" fillId="0" borderId="7" xfId="0" applyFont="1" applyBorder="1" applyAlignment="1">
      <alignment horizontal="right" vertical="center" wrapText="1" readingOrder="2"/>
    </xf>
    <xf numFmtId="0" fontId="12" fillId="0" borderId="11" xfId="0" applyFont="1" applyBorder="1" applyAlignment="1">
      <alignment horizontal="right" vertical="center" wrapText="1" readingOrder="2"/>
    </xf>
    <xf numFmtId="0" fontId="12" fillId="0" borderId="12" xfId="0" applyFont="1" applyBorder="1" applyAlignment="1">
      <alignment horizontal="right" vertical="center" wrapText="1" readingOrder="2"/>
    </xf>
    <xf numFmtId="0" fontId="12" fillId="0" borderId="13" xfId="0" applyFont="1" applyBorder="1" applyAlignment="1">
      <alignment horizontal="right" vertical="center" wrapText="1" readingOrder="2"/>
    </xf>
    <xf numFmtId="0" fontId="2" fillId="0" borderId="5" xfId="0" applyFont="1" applyBorder="1" applyAlignment="1">
      <alignment horizontal="center" vertical="center" wrapText="1" readingOrder="2"/>
    </xf>
    <xf numFmtId="0" fontId="2" fillId="0" borderId="6" xfId="0" applyFont="1" applyBorder="1" applyAlignment="1">
      <alignment horizontal="center" vertical="center" wrapText="1" readingOrder="2"/>
    </xf>
    <xf numFmtId="0" fontId="2" fillId="0" borderId="7" xfId="0" applyFont="1" applyBorder="1" applyAlignment="1">
      <alignment horizontal="center" vertical="center" wrapText="1" readingOrder="2"/>
    </xf>
    <xf numFmtId="0" fontId="2" fillId="0" borderId="14" xfId="0" applyFont="1" applyBorder="1" applyAlignment="1">
      <alignment horizontal="center" vertical="center" wrapText="1" readingOrder="2"/>
    </xf>
    <xf numFmtId="0" fontId="2" fillId="0" borderId="0" xfId="0" applyFont="1" applyBorder="1" applyAlignment="1">
      <alignment horizontal="center" vertical="center" wrapText="1" readingOrder="2"/>
    </xf>
    <xf numFmtId="0" fontId="2" fillId="0" borderId="15" xfId="0" applyFont="1" applyBorder="1" applyAlignment="1">
      <alignment horizontal="center" vertical="center" wrapText="1" readingOrder="2"/>
    </xf>
    <xf numFmtId="0" fontId="2" fillId="0" borderId="8" xfId="0" applyFont="1" applyBorder="1" applyAlignment="1">
      <alignment horizontal="center" vertical="center" wrapText="1" readingOrder="2"/>
    </xf>
    <xf numFmtId="0" fontId="2" fillId="0" borderId="9" xfId="0" applyFont="1" applyBorder="1" applyAlignment="1">
      <alignment horizontal="center" vertical="center" wrapText="1" readingOrder="2"/>
    </xf>
    <xf numFmtId="0" fontId="2" fillId="0" borderId="10" xfId="0" applyFont="1" applyBorder="1" applyAlignment="1">
      <alignment horizontal="center" vertical="center" wrapText="1" readingOrder="2"/>
    </xf>
    <xf numFmtId="0" fontId="12" fillId="0" borderId="11" xfId="0" applyFont="1" applyBorder="1" applyAlignment="1">
      <alignment horizontal="center" vertical="center" wrapText="1" readingOrder="2"/>
    </xf>
    <xf numFmtId="0" fontId="12" fillId="0" borderId="12" xfId="0" applyFont="1" applyBorder="1" applyAlignment="1">
      <alignment horizontal="center" vertical="center" wrapText="1" readingOrder="2"/>
    </xf>
    <xf numFmtId="0" fontId="12" fillId="0" borderId="13" xfId="0" applyFont="1" applyBorder="1" applyAlignment="1">
      <alignment horizontal="center" vertical="center" wrapText="1" readingOrder="2"/>
    </xf>
    <xf numFmtId="0" fontId="0" fillId="0" borderId="3" xfId="0"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4" fillId="0" borderId="3" xfId="1" applyFont="1" applyBorder="1" applyAlignment="1">
      <alignment horizontal="center" vertical="center" wrapText="1"/>
    </xf>
    <xf numFmtId="0" fontId="4" fillId="0" borderId="1" xfId="1" applyBorder="1" applyAlignment="1">
      <alignment horizontal="center" vertical="center" wrapText="1"/>
    </xf>
    <xf numFmtId="0" fontId="4" fillId="0" borderId="2" xfId="1" applyBorder="1" applyAlignment="1">
      <alignment horizontal="center" vertical="center" wrapText="1"/>
    </xf>
    <xf numFmtId="10" fontId="4" fillId="0" borderId="3" xfId="1" applyNumberFormat="1" applyFill="1" applyBorder="1" applyAlignment="1">
      <alignment horizontal="center" vertical="center" wrapText="1"/>
    </xf>
    <xf numFmtId="10" fontId="4" fillId="0" borderId="1" xfId="1" applyNumberFormat="1" applyFill="1" applyBorder="1" applyAlignment="1">
      <alignment horizontal="center" vertical="center" wrapText="1"/>
    </xf>
    <xf numFmtId="10" fontId="4" fillId="0" borderId="2" xfId="1" applyNumberFormat="1" applyFill="1" applyBorder="1" applyAlignment="1">
      <alignment horizontal="center" vertical="center" wrapText="1"/>
    </xf>
    <xf numFmtId="49" fontId="4" fillId="0" borderId="3" xfId="1" applyNumberFormat="1" applyFill="1" applyBorder="1" applyAlignment="1">
      <alignment horizontal="center" vertical="center" wrapText="1"/>
    </xf>
    <xf numFmtId="0" fontId="4" fillId="0" borderId="1" xfId="1" applyFill="1" applyBorder="1" applyAlignment="1">
      <alignment horizontal="center" vertical="center" wrapText="1"/>
    </xf>
    <xf numFmtId="0" fontId="4" fillId="0" borderId="2" xfId="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0" fillId="0" borderId="1" xfId="0" applyNumberFormat="1" applyFill="1" applyBorder="1" applyAlignment="1">
      <alignment horizontal="center" vertical="center" wrapText="1"/>
    </xf>
    <xf numFmtId="9" fontId="0" fillId="0" borderId="2" xfId="0" applyNumberForma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9" fontId="4" fillId="0" borderId="3" xfId="1" applyNumberFormat="1" applyFont="1" applyFill="1" applyBorder="1" applyAlignment="1">
      <alignment horizontal="center" vertical="center" wrapText="1"/>
    </xf>
    <xf numFmtId="9" fontId="4" fillId="0" borderId="1" xfId="1" applyNumberFormat="1" applyFill="1" applyBorder="1" applyAlignment="1">
      <alignment horizontal="center" vertical="center" wrapText="1"/>
    </xf>
    <xf numFmtId="9" fontId="4" fillId="0" borderId="2" xfId="1" applyNumberFormat="1" applyFill="1" applyBorder="1" applyAlignment="1">
      <alignment horizontal="center" vertical="center" wrapText="1"/>
    </xf>
    <xf numFmtId="0" fontId="4" fillId="0" borderId="3" xfId="1" applyBorder="1" applyAlignment="1">
      <alignment horizontal="center" vertical="center" wrapText="1"/>
    </xf>
    <xf numFmtId="9" fontId="2" fillId="0" borderId="3" xfId="1" applyNumberFormat="1" applyFont="1" applyFill="1" applyBorder="1" applyAlignment="1">
      <alignment horizontal="center" vertical="center" wrapText="1"/>
    </xf>
    <xf numFmtId="9" fontId="2" fillId="0" borderId="1" xfId="1" applyNumberFormat="1" applyFont="1" applyFill="1" applyBorder="1" applyAlignment="1">
      <alignment horizontal="center" vertical="center" wrapText="1"/>
    </xf>
    <xf numFmtId="9" fontId="2" fillId="0" borderId="2" xfId="1"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5" fillId="2" borderId="0" xfId="0" applyFont="1" applyFill="1" applyAlignment="1">
      <alignment horizontal="center"/>
    </xf>
    <xf numFmtId="10" fontId="0" fillId="0" borderId="3"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0" fontId="0" fillId="0" borderId="2" xfId="0" applyNumberFormat="1" applyFill="1" applyBorder="1" applyAlignment="1">
      <alignment horizontal="center" vertical="center" wrapText="1"/>
    </xf>
    <xf numFmtId="10" fontId="4" fillId="0" borderId="3" xfId="1" applyNumberFormat="1" applyFont="1" applyFill="1" applyBorder="1" applyAlignment="1">
      <alignment horizontal="center" vertical="center" wrapText="1"/>
    </xf>
    <xf numFmtId="0" fontId="2" fillId="0" borderId="3" xfId="1" applyNumberFormat="1" applyFont="1" applyBorder="1" applyAlignment="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3"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2" xfId="1" applyNumberFormat="1" applyFont="1" applyFill="1" applyBorder="1" applyAlignment="1">
      <alignment horizontal="center" vertical="center" wrapText="1"/>
    </xf>
    <xf numFmtId="10" fontId="2" fillId="0" borderId="3" xfId="1" applyNumberFormat="1" applyFont="1" applyFill="1" applyBorder="1" applyAlignment="1">
      <alignment horizontal="center" vertical="center" wrapText="1"/>
    </xf>
    <xf numFmtId="10" fontId="2" fillId="0" borderId="1" xfId="1" applyNumberFormat="1" applyFont="1" applyFill="1" applyBorder="1" applyAlignment="1">
      <alignment horizontal="center" vertical="center" wrapText="1"/>
    </xf>
    <xf numFmtId="10" fontId="2" fillId="0" borderId="2" xfId="1" applyNumberFormat="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0" fontId="4" fillId="0" borderId="3" xfId="1" applyNumberFormat="1" applyFill="1" applyBorder="1" applyAlignment="1">
      <alignment horizontal="center" vertical="center"/>
    </xf>
    <xf numFmtId="10" fontId="4" fillId="0" borderId="1" xfId="1" applyNumberFormat="1" applyFill="1" applyBorder="1" applyAlignment="1">
      <alignment horizontal="center" vertical="center"/>
    </xf>
    <xf numFmtId="10" fontId="4" fillId="0" borderId="2" xfId="1" applyNumberFormat="1" applyFill="1" applyBorder="1" applyAlignment="1">
      <alignment horizontal="center" vertical="center"/>
    </xf>
    <xf numFmtId="9" fontId="0" fillId="0" borderId="3" xfId="0" applyNumberForma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49" fontId="4" fillId="0" borderId="1" xfId="1" applyNumberFormat="1" applyFill="1" applyBorder="1" applyAlignment="1">
      <alignment horizontal="center" vertical="center" wrapText="1"/>
    </xf>
    <xf numFmtId="49" fontId="4" fillId="0" borderId="2" xfId="1" applyNumberFormat="1" applyFill="1" applyBorder="1" applyAlignment="1">
      <alignment horizontal="center" vertical="center" wrapText="1"/>
    </xf>
    <xf numFmtId="9" fontId="4" fillId="0" borderId="3" xfId="1"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4" fillId="0" borderId="1" xfId="1" applyBorder="1" applyAlignment="1">
      <alignment horizontal="center" vertical="center"/>
    </xf>
    <xf numFmtId="0" fontId="4" fillId="0" borderId="2" xfId="1" applyBorder="1" applyAlignment="1">
      <alignment horizontal="center" vertical="center"/>
    </xf>
    <xf numFmtId="0" fontId="12" fillId="0" borderId="8" xfId="0" applyFont="1" applyBorder="1" applyAlignment="1">
      <alignment horizontal="center" vertical="center" wrapText="1" readingOrder="2"/>
    </xf>
    <xf numFmtId="0" fontId="12" fillId="0" borderId="9" xfId="0" applyFont="1" applyBorder="1" applyAlignment="1">
      <alignment horizontal="center" vertical="center" wrapText="1" readingOrder="2"/>
    </xf>
    <xf numFmtId="0" fontId="12" fillId="0" borderId="10" xfId="0" applyFont="1" applyBorder="1" applyAlignment="1">
      <alignment horizontal="center" vertical="center" wrapText="1" readingOrder="2"/>
    </xf>
    <xf numFmtId="49" fontId="4" fillId="0" borderId="3" xfId="1" applyNumberFormat="1" applyBorder="1" applyAlignment="1">
      <alignment horizontal="center" vertical="center" wrapText="1"/>
    </xf>
    <xf numFmtId="0" fontId="4" fillId="0" borderId="3" xfId="1" applyFill="1" applyBorder="1" applyAlignment="1">
      <alignment horizontal="center" vertical="center" wrapText="1"/>
    </xf>
    <xf numFmtId="9" fontId="4" fillId="0" borderId="3" xfId="1" applyNumberFormat="1" applyFill="1" applyBorder="1" applyAlignment="1">
      <alignment horizontal="center" vertical="center" wrapText="1"/>
    </xf>
    <xf numFmtId="0" fontId="5" fillId="2" borderId="0" xfId="0" applyFont="1" applyFill="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4" fillId="0" borderId="1" xfId="1" applyBorder="1" applyAlignment="1">
      <alignment vertical="center" wrapText="1"/>
    </xf>
    <xf numFmtId="0" fontId="4" fillId="0" borderId="2" xfId="1" applyBorder="1" applyAlignment="1">
      <alignment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9" fontId="4" fillId="0" borderId="1" xfId="1" applyNumberFormat="1" applyFont="1" applyFill="1" applyBorder="1" applyAlignment="1">
      <alignment horizontal="center" vertical="center" wrapText="1"/>
    </xf>
    <xf numFmtId="9" fontId="4" fillId="0" borderId="2" xfId="1" applyNumberFormat="1" applyFont="1" applyFill="1" applyBorder="1" applyAlignment="1">
      <alignment horizontal="center" vertical="center" wrapText="1"/>
    </xf>
    <xf numFmtId="0" fontId="5" fillId="2" borderId="0" xfId="1" applyFont="1" applyFill="1" applyAlignment="1">
      <alignment horizontal="center"/>
    </xf>
    <xf numFmtId="0" fontId="10" fillId="3" borderId="11" xfId="1" applyFont="1" applyFill="1" applyBorder="1" applyAlignment="1">
      <alignment horizontal="center" vertical="center" wrapText="1"/>
    </xf>
    <xf numFmtId="0" fontId="10" fillId="3" borderId="12" xfId="1" applyFont="1" applyFill="1" applyBorder="1" applyAlignment="1">
      <alignment horizontal="center" vertical="center" wrapText="1"/>
    </xf>
    <xf numFmtId="0" fontId="10" fillId="3" borderId="13" xfId="1" applyFont="1" applyFill="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0" xfId="1" applyFont="1" applyAlignment="1">
      <alignment horizontal="center" vertical="center" wrapText="1"/>
    </xf>
    <xf numFmtId="0" fontId="11" fillId="0" borderId="0"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0" fillId="0" borderId="6" xfId="0" applyFont="1" applyBorder="1" applyAlignment="1">
      <alignment horizontal="center" vertical="center" wrapText="1" readingOrder="2"/>
    </xf>
    <xf numFmtId="0" fontId="10" fillId="0" borderId="7" xfId="0" applyFont="1" applyBorder="1" applyAlignment="1">
      <alignment horizontal="center" vertical="center" wrapText="1" readingOrder="2"/>
    </xf>
    <xf numFmtId="0" fontId="10" fillId="0" borderId="8" xfId="0" applyFont="1" applyBorder="1" applyAlignment="1">
      <alignment horizontal="center" vertical="center" wrapText="1" readingOrder="2"/>
    </xf>
    <xf numFmtId="0" fontId="10" fillId="0" borderId="9" xfId="0" applyFont="1" applyBorder="1" applyAlignment="1">
      <alignment horizontal="center" vertical="center" wrapText="1" readingOrder="2"/>
    </xf>
    <xf numFmtId="0" fontId="10" fillId="0" borderId="10" xfId="0" applyFont="1" applyBorder="1" applyAlignment="1">
      <alignment horizontal="center" vertical="center" wrapText="1" readingOrder="2"/>
    </xf>
    <xf numFmtId="0" fontId="4" fillId="0" borderId="16"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8" xfId="1" applyFont="1" applyFill="1" applyBorder="1" applyAlignment="1">
      <alignment horizontal="center" vertical="center" wrapText="1"/>
    </xf>
    <xf numFmtId="1" fontId="2" fillId="3" borderId="11" xfId="0" applyNumberFormat="1" applyFont="1" applyFill="1" applyBorder="1" applyAlignment="1">
      <alignment horizontal="center" wrapText="1"/>
    </xf>
    <xf numFmtId="1" fontId="0" fillId="3" borderId="12" xfId="0" applyNumberFormat="1" applyFill="1" applyBorder="1" applyAlignment="1">
      <alignment horizontal="center" wrapText="1"/>
    </xf>
    <xf numFmtId="1" fontId="0" fillId="3" borderId="13" xfId="0" applyNumberFormat="1" applyFill="1" applyBorder="1" applyAlignment="1">
      <alignment horizontal="center" wrapText="1"/>
    </xf>
    <xf numFmtId="0" fontId="2" fillId="3" borderId="11" xfId="0" applyFont="1" applyFill="1" applyBorder="1" applyAlignment="1">
      <alignment horizontal="center" wrapText="1"/>
    </xf>
    <xf numFmtId="0" fontId="0" fillId="3" borderId="12" xfId="0" applyFill="1" applyBorder="1" applyAlignment="1">
      <alignment horizontal="center" wrapText="1"/>
    </xf>
    <xf numFmtId="0" fontId="7"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19" xfId="0" applyFont="1" applyBorder="1" applyAlignment="1">
      <alignment horizontal="center" vertical="center" wrapText="1" readingOrder="2"/>
    </xf>
    <xf numFmtId="0" fontId="10" fillId="0" borderId="20" xfId="0" applyFont="1" applyBorder="1" applyAlignment="1">
      <alignment horizontal="center" vertical="center" wrapText="1" readingOrder="2"/>
    </xf>
    <xf numFmtId="0" fontId="4"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Alignment="1">
      <alignment horizontal="center" vertical="center" wrapText="1"/>
    </xf>
    <xf numFmtId="0" fontId="0" fillId="0" borderId="1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49" fontId="1" fillId="0" borderId="4" xfId="1"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164" fontId="1" fillId="0" borderId="4" xfId="1"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0" fontId="1" fillId="0" borderId="4" xfId="0" applyNumberFormat="1" applyFont="1" applyBorder="1" applyAlignment="1">
      <alignment horizontal="center" vertical="center" wrapText="1"/>
    </xf>
  </cellXfs>
  <cellStyles count="4">
    <cellStyle name="Normal" xfId="0" builtinId="0"/>
    <cellStyle name="Normal 2" xfId="1"/>
    <cellStyle name="Percent" xfId="2" builtinId="5"/>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rightToLeft="1" tabSelected="1" view="pageBreakPreview" zoomScale="115" zoomScaleNormal="100" zoomScaleSheetLayoutView="115" workbookViewId="0">
      <selection activeCell="A9" sqref="A9"/>
    </sheetView>
  </sheetViews>
  <sheetFormatPr defaultRowHeight="12.75" x14ac:dyDescent="0.2"/>
  <cols>
    <col min="1" max="1" width="19.140625" style="15" customWidth="1"/>
    <col min="2" max="2" width="9.85546875" style="15" customWidth="1"/>
    <col min="3" max="3" width="9.85546875" style="15" hidden="1" customWidth="1"/>
    <col min="4" max="4" width="9.85546875" style="16" hidden="1" customWidth="1"/>
    <col min="5" max="5" width="9.85546875" style="23" hidden="1" customWidth="1"/>
    <col min="6" max="6" width="9.85546875" style="15" hidden="1" customWidth="1"/>
    <col min="7" max="9" width="9.85546875" style="15" customWidth="1"/>
    <col min="10" max="10" width="23.85546875" style="15" customWidth="1"/>
    <col min="11" max="18" width="7.85546875" style="15" customWidth="1"/>
    <col min="19" max="16384" width="9.140625" style="15"/>
  </cols>
  <sheetData>
    <row r="1" spans="1:11" x14ac:dyDescent="0.2">
      <c r="A1" s="17"/>
      <c r="B1" s="17"/>
      <c r="C1" s="17"/>
      <c r="D1" s="51"/>
      <c r="E1" s="17"/>
      <c r="F1" s="17"/>
      <c r="G1" s="17"/>
      <c r="H1" s="17"/>
      <c r="I1" s="17"/>
      <c r="J1" s="17"/>
      <c r="K1" s="17"/>
    </row>
    <row r="2" spans="1:11" ht="20.25" x14ac:dyDescent="0.2">
      <c r="A2" s="50" t="s">
        <v>51</v>
      </c>
      <c r="B2" s="52"/>
      <c r="C2" s="52"/>
      <c r="D2" s="52"/>
      <c r="E2" s="52"/>
      <c r="F2" s="17"/>
      <c r="G2" s="17"/>
      <c r="H2" s="17"/>
      <c r="I2" s="17"/>
      <c r="J2" s="17"/>
      <c r="K2" s="17"/>
    </row>
    <row r="3" spans="1:11" x14ac:dyDescent="0.2">
      <c r="E3" s="18"/>
    </row>
    <row r="4" spans="1:11" ht="63.75" x14ac:dyDescent="0.2">
      <c r="A4" s="31" t="s">
        <v>0</v>
      </c>
      <c r="B4" s="31" t="s">
        <v>67</v>
      </c>
      <c r="C4" s="31" t="s">
        <v>1</v>
      </c>
      <c r="D4" s="32" t="s">
        <v>2</v>
      </c>
      <c r="E4" s="31" t="s">
        <v>3</v>
      </c>
      <c r="F4" s="31" t="s">
        <v>4</v>
      </c>
      <c r="G4" s="31" t="s">
        <v>52</v>
      </c>
      <c r="H4" s="31" t="s">
        <v>5</v>
      </c>
      <c r="I4" s="31" t="s">
        <v>6</v>
      </c>
      <c r="J4" s="31" t="s">
        <v>7</v>
      </c>
    </row>
    <row r="5" spans="1:11" ht="48" customHeight="1" x14ac:dyDescent="0.2">
      <c r="A5" s="33" t="s">
        <v>8</v>
      </c>
      <c r="B5" s="34">
        <v>0.53</v>
      </c>
      <c r="C5" s="35">
        <v>0.33</v>
      </c>
      <c r="D5" s="36">
        <v>0.33</v>
      </c>
      <c r="E5" s="37">
        <v>0.34</v>
      </c>
      <c r="F5" s="37">
        <v>0.35</v>
      </c>
      <c r="G5" s="35">
        <v>0.5</v>
      </c>
      <c r="H5" s="38" t="s">
        <v>9</v>
      </c>
      <c r="I5" s="26" t="s">
        <v>53</v>
      </c>
      <c r="J5" s="46" t="s">
        <v>26</v>
      </c>
    </row>
    <row r="6" spans="1:11" ht="48" customHeight="1" x14ac:dyDescent="0.2">
      <c r="A6" s="40" t="s">
        <v>10</v>
      </c>
      <c r="B6" s="41">
        <v>0.23300000000000001</v>
      </c>
      <c r="C6" s="42">
        <v>0.24</v>
      </c>
      <c r="D6" s="43">
        <v>0.25</v>
      </c>
      <c r="E6" s="44">
        <v>0.26</v>
      </c>
      <c r="F6" s="44">
        <v>0.24</v>
      </c>
      <c r="G6" s="42">
        <v>0.26</v>
      </c>
      <c r="H6" s="38" t="s">
        <v>11</v>
      </c>
      <c r="I6" s="198" t="s">
        <v>68</v>
      </c>
      <c r="J6" s="46" t="s">
        <v>12</v>
      </c>
    </row>
    <row r="7" spans="1:11" ht="48" customHeight="1" x14ac:dyDescent="0.2">
      <c r="A7" s="33" t="s">
        <v>13</v>
      </c>
      <c r="B7" s="41">
        <v>0.22</v>
      </c>
      <c r="C7" s="42">
        <v>0.32</v>
      </c>
      <c r="D7" s="43">
        <v>0.35</v>
      </c>
      <c r="E7" s="44">
        <v>0.3</v>
      </c>
      <c r="F7" s="44">
        <v>0.3</v>
      </c>
      <c r="G7" s="35">
        <v>0.23</v>
      </c>
      <c r="H7" s="38" t="s">
        <v>9</v>
      </c>
      <c r="I7" s="27" t="s">
        <v>54</v>
      </c>
      <c r="J7" s="39" t="s">
        <v>14</v>
      </c>
    </row>
    <row r="8" spans="1:11" ht="48" customHeight="1" x14ac:dyDescent="0.2">
      <c r="A8" s="45" t="s">
        <v>15</v>
      </c>
      <c r="B8" s="41">
        <v>0.20300000000000001</v>
      </c>
      <c r="C8" s="42">
        <v>0.06</v>
      </c>
      <c r="D8" s="43">
        <v>0.02</v>
      </c>
      <c r="E8" s="44">
        <v>0.06</v>
      </c>
      <c r="F8" s="44">
        <v>0.05</v>
      </c>
      <c r="G8" s="42">
        <v>0.17</v>
      </c>
      <c r="H8" s="38" t="s">
        <v>11</v>
      </c>
      <c r="I8" s="46" t="s">
        <v>66</v>
      </c>
      <c r="J8" s="46" t="s">
        <v>32</v>
      </c>
    </row>
    <row r="9" spans="1:11" ht="48" customHeight="1" x14ac:dyDescent="0.2">
      <c r="A9" s="33" t="s">
        <v>17</v>
      </c>
      <c r="B9" s="41">
        <v>4.2999999999999997E-2</v>
      </c>
      <c r="C9" s="42">
        <v>0.05</v>
      </c>
      <c r="D9" s="36">
        <v>0.05</v>
      </c>
      <c r="E9" s="37">
        <v>0.04</v>
      </c>
      <c r="F9" s="37">
        <v>0.06</v>
      </c>
      <c r="G9" s="35">
        <v>0.06</v>
      </c>
      <c r="H9" s="38" t="s">
        <v>11</v>
      </c>
      <c r="I9" s="39" t="s">
        <v>41</v>
      </c>
      <c r="J9" s="47" t="s">
        <v>18</v>
      </c>
    </row>
    <row r="10" spans="1:11" ht="48" customHeight="1" x14ac:dyDescent="0.2">
      <c r="A10" s="202" t="s">
        <v>19</v>
      </c>
      <c r="B10" s="41">
        <f>SUM(B5:B9)</f>
        <v>1.2289999999999999</v>
      </c>
      <c r="C10" s="199">
        <f>SUM(C5:C9)</f>
        <v>1.0000000000000002</v>
      </c>
      <c r="D10" s="200">
        <f>SUM(D5:D9)</f>
        <v>1</v>
      </c>
      <c r="E10" s="201">
        <f>SUM(E5:E9)</f>
        <v>1.0000000000000002</v>
      </c>
      <c r="F10" s="201">
        <f>+F5+F6+F7+F8+F9</f>
        <v>1</v>
      </c>
      <c r="G10" s="199">
        <v>1.22</v>
      </c>
      <c r="H10" s="48"/>
      <c r="I10" s="48"/>
      <c r="J10" s="49"/>
    </row>
    <row r="11" spans="1:11" ht="48" customHeight="1" x14ac:dyDescent="0.2">
      <c r="A11" s="45" t="s">
        <v>20</v>
      </c>
      <c r="B11" s="41">
        <v>0.24</v>
      </c>
      <c r="C11" s="42">
        <v>0.18</v>
      </c>
      <c r="D11" s="43">
        <v>0.16</v>
      </c>
      <c r="E11" s="44">
        <v>0.18</v>
      </c>
      <c r="F11" s="44">
        <v>0.18</v>
      </c>
      <c r="G11" s="35">
        <v>0.2</v>
      </c>
      <c r="H11" s="38" t="s">
        <v>9</v>
      </c>
      <c r="I11" s="39" t="s">
        <v>69</v>
      </c>
      <c r="J11" s="49"/>
    </row>
    <row r="12" spans="1:11" ht="13.5" thickBot="1" x14ac:dyDescent="0.25">
      <c r="A12" s="19"/>
      <c r="B12" s="19"/>
      <c r="D12" s="20"/>
      <c r="E12" s="17"/>
    </row>
    <row r="13" spans="1:11" ht="64.5" customHeight="1" x14ac:dyDescent="0.2">
      <c r="A13" s="53" t="s">
        <v>55</v>
      </c>
      <c r="B13" s="54"/>
      <c r="C13" s="54"/>
      <c r="D13" s="54"/>
      <c r="E13" s="54"/>
      <c r="F13" s="54"/>
      <c r="G13" s="54"/>
      <c r="H13" s="54"/>
      <c r="I13" s="54"/>
      <c r="J13" s="55"/>
    </row>
    <row r="14" spans="1:11" ht="13.5" thickBot="1" x14ac:dyDescent="0.25">
      <c r="A14" s="28"/>
      <c r="B14" s="29"/>
      <c r="C14" s="29"/>
      <c r="D14" s="29"/>
      <c r="E14" s="29"/>
      <c r="F14" s="29"/>
      <c r="G14" s="29"/>
      <c r="H14" s="29"/>
      <c r="I14" s="29"/>
      <c r="J14" s="30"/>
    </row>
    <row r="15" spans="1:11" ht="67.5" customHeight="1" thickBot="1" x14ac:dyDescent="0.25">
      <c r="A15" s="56" t="s">
        <v>22</v>
      </c>
      <c r="B15" s="57"/>
      <c r="C15" s="57"/>
      <c r="D15" s="57"/>
      <c r="E15" s="57"/>
      <c r="F15" s="57"/>
      <c r="G15" s="57"/>
      <c r="H15" s="57"/>
      <c r="I15" s="57"/>
      <c r="J15" s="58"/>
    </row>
    <row r="16" spans="1:11" x14ac:dyDescent="0.2">
      <c r="D16" s="20"/>
      <c r="E16" s="17"/>
    </row>
    <row r="17" spans="3:5" x14ac:dyDescent="0.2">
      <c r="C17" s="21"/>
      <c r="E17" s="22"/>
    </row>
    <row r="18" spans="3:5" x14ac:dyDescent="0.2">
      <c r="E18" s="17"/>
    </row>
    <row r="19" spans="3:5" x14ac:dyDescent="0.2">
      <c r="E19" s="17"/>
    </row>
    <row r="20" spans="3:5" x14ac:dyDescent="0.2">
      <c r="E20" s="17"/>
    </row>
    <row r="21" spans="3:5" x14ac:dyDescent="0.2">
      <c r="E21" s="17"/>
    </row>
  </sheetData>
  <mergeCells count="2">
    <mergeCell ref="A13:J13"/>
    <mergeCell ref="A15:J15"/>
  </mergeCells>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2"/>
  <sheetViews>
    <sheetView rightToLeft="1" view="pageBreakPreview" zoomScale="85" zoomScaleNormal="100" zoomScaleSheetLayoutView="85" workbookViewId="0">
      <selection activeCell="B7" sqref="B7:B9"/>
    </sheetView>
  </sheetViews>
  <sheetFormatPr defaultRowHeight="12.75" x14ac:dyDescent="0.2"/>
  <cols>
    <col min="1" max="2" width="20" style="3" customWidth="1"/>
    <col min="3" max="4" width="10.28515625" style="12" hidden="1" customWidth="1"/>
    <col min="5" max="5" width="10.85546875" style="3" customWidth="1"/>
    <col min="6" max="7" width="17.5703125" style="3" customWidth="1"/>
    <col min="8" max="8" width="28.28515625" style="3" customWidth="1"/>
    <col min="9" max="16384" width="9.140625" style="3"/>
  </cols>
  <sheetData>
    <row r="2" spans="1:8" ht="20.25" x14ac:dyDescent="0.3">
      <c r="A2" s="99" t="s">
        <v>57</v>
      </c>
      <c r="B2" s="99"/>
      <c r="C2" s="99"/>
      <c r="D2" s="99"/>
      <c r="E2" s="99"/>
      <c r="F2" s="99"/>
      <c r="G2" s="99"/>
      <c r="H2" s="99"/>
    </row>
    <row r="3" spans="1:8" ht="13.5" thickBot="1" x14ac:dyDescent="0.25">
      <c r="A3" s="6"/>
      <c r="B3" s="6"/>
      <c r="C3" s="10"/>
      <c r="D3" s="10"/>
      <c r="E3" s="7"/>
    </row>
    <row r="4" spans="1:8" ht="67.5" customHeight="1" x14ac:dyDescent="0.2">
      <c r="A4" s="131" t="s">
        <v>0</v>
      </c>
      <c r="B4" s="126" t="s">
        <v>65</v>
      </c>
      <c r="C4" s="131" t="s">
        <v>2</v>
      </c>
      <c r="D4" s="131" t="s">
        <v>23</v>
      </c>
      <c r="E4" s="126" t="s">
        <v>52</v>
      </c>
      <c r="F4" s="131" t="s">
        <v>5</v>
      </c>
      <c r="G4" s="131" t="s">
        <v>24</v>
      </c>
      <c r="H4" s="126" t="s">
        <v>7</v>
      </c>
    </row>
    <row r="5" spans="1:8" x14ac:dyDescent="0.2">
      <c r="A5" s="132"/>
      <c r="B5" s="127"/>
      <c r="C5" s="132"/>
      <c r="D5" s="132"/>
      <c r="E5" s="137"/>
      <c r="F5" s="132"/>
      <c r="G5" s="132"/>
      <c r="H5" s="127"/>
    </row>
    <row r="6" spans="1:8" ht="0.75" customHeight="1" thickBot="1" x14ac:dyDescent="0.25">
      <c r="A6" s="133"/>
      <c r="B6" s="128"/>
      <c r="C6" s="133"/>
      <c r="D6" s="133"/>
      <c r="E6" s="138"/>
      <c r="F6" s="133"/>
      <c r="G6" s="133"/>
      <c r="H6" s="128"/>
    </row>
    <row r="7" spans="1:8" ht="18.75" customHeight="1" x14ac:dyDescent="0.2">
      <c r="A7" s="92" t="s">
        <v>8</v>
      </c>
      <c r="B7" s="89">
        <v>0.38600000000000001</v>
      </c>
      <c r="C7" s="103">
        <v>0.33</v>
      </c>
      <c r="D7" s="103" t="s">
        <v>25</v>
      </c>
      <c r="E7" s="83">
        <v>0.4</v>
      </c>
      <c r="F7" s="80" t="s">
        <v>9</v>
      </c>
      <c r="G7" s="86" t="s">
        <v>56</v>
      </c>
      <c r="H7" s="116" t="s">
        <v>26</v>
      </c>
    </row>
    <row r="8" spans="1:8" ht="31.5" customHeight="1" x14ac:dyDescent="0.2">
      <c r="A8" s="139"/>
      <c r="B8" s="90"/>
      <c r="C8" s="78"/>
      <c r="D8" s="78"/>
      <c r="E8" s="129"/>
      <c r="F8" s="134"/>
      <c r="G8" s="101"/>
      <c r="H8" s="117"/>
    </row>
    <row r="9" spans="1:8" ht="27" customHeight="1" thickBot="1" x14ac:dyDescent="0.25">
      <c r="A9" s="140"/>
      <c r="B9" s="91"/>
      <c r="C9" s="79"/>
      <c r="D9" s="79"/>
      <c r="E9" s="130"/>
      <c r="F9" s="135"/>
      <c r="G9" s="102"/>
      <c r="H9" s="118"/>
    </row>
    <row r="10" spans="1:8" ht="18" customHeight="1" x14ac:dyDescent="0.2">
      <c r="A10" s="136" t="s">
        <v>10</v>
      </c>
      <c r="B10" s="89">
        <v>0.38</v>
      </c>
      <c r="C10" s="77">
        <v>0.25</v>
      </c>
      <c r="D10" s="77" t="s">
        <v>27</v>
      </c>
      <c r="E10" s="83">
        <v>0.34</v>
      </c>
      <c r="F10" s="80" t="s">
        <v>11</v>
      </c>
      <c r="G10" s="86" t="s">
        <v>58</v>
      </c>
      <c r="H10" s="116" t="s">
        <v>12</v>
      </c>
    </row>
    <row r="11" spans="1:8" ht="54" customHeight="1" x14ac:dyDescent="0.2">
      <c r="A11" s="75"/>
      <c r="B11" s="90"/>
      <c r="C11" s="78"/>
      <c r="D11" s="78"/>
      <c r="E11" s="129"/>
      <c r="F11" s="81"/>
      <c r="G11" s="101"/>
      <c r="H11" s="117"/>
    </row>
    <row r="12" spans="1:8" ht="18" customHeight="1" thickBot="1" x14ac:dyDescent="0.25">
      <c r="A12" s="76"/>
      <c r="B12" s="91"/>
      <c r="C12" s="79"/>
      <c r="D12" s="79"/>
      <c r="E12" s="130"/>
      <c r="F12" s="82"/>
      <c r="G12" s="102"/>
      <c r="H12" s="118"/>
    </row>
    <row r="13" spans="1:8" ht="18.75" customHeight="1" x14ac:dyDescent="0.2">
      <c r="A13" s="92" t="s">
        <v>13</v>
      </c>
      <c r="B13" s="89">
        <v>0.27100000000000002</v>
      </c>
      <c r="C13" s="77">
        <v>0.35</v>
      </c>
      <c r="D13" s="77" t="s">
        <v>28</v>
      </c>
      <c r="E13" s="83">
        <v>0.25</v>
      </c>
      <c r="F13" s="80" t="s">
        <v>9</v>
      </c>
      <c r="G13" s="86" t="s">
        <v>59</v>
      </c>
      <c r="H13" s="116" t="s">
        <v>14</v>
      </c>
    </row>
    <row r="14" spans="1:8" ht="47.25" customHeight="1" x14ac:dyDescent="0.2">
      <c r="A14" s="75"/>
      <c r="B14" s="90"/>
      <c r="C14" s="78"/>
      <c r="D14" s="78"/>
      <c r="E14" s="84"/>
      <c r="F14" s="81"/>
      <c r="G14" s="101"/>
      <c r="H14" s="117"/>
    </row>
    <row r="15" spans="1:8" ht="15" customHeight="1" thickBot="1" x14ac:dyDescent="0.25">
      <c r="A15" s="76"/>
      <c r="B15" s="91"/>
      <c r="C15" s="79"/>
      <c r="D15" s="79"/>
      <c r="E15" s="85"/>
      <c r="F15" s="82"/>
      <c r="G15" s="102"/>
      <c r="H15" s="118"/>
    </row>
    <row r="16" spans="1:8" ht="12.75" customHeight="1" x14ac:dyDescent="0.2">
      <c r="A16" s="92" t="s">
        <v>29</v>
      </c>
      <c r="B16" s="89">
        <v>0</v>
      </c>
      <c r="C16" s="77">
        <v>0.02</v>
      </c>
      <c r="D16" s="119" t="s">
        <v>30</v>
      </c>
      <c r="E16" s="83">
        <v>0.01</v>
      </c>
      <c r="F16" s="80" t="s">
        <v>11</v>
      </c>
      <c r="G16" s="86" t="s">
        <v>31</v>
      </c>
      <c r="H16" s="116" t="s">
        <v>32</v>
      </c>
    </row>
    <row r="17" spans="1:8" ht="12.75" customHeight="1" x14ac:dyDescent="0.2">
      <c r="A17" s="75"/>
      <c r="B17" s="90"/>
      <c r="C17" s="78"/>
      <c r="D17" s="120"/>
      <c r="E17" s="84"/>
      <c r="F17" s="81"/>
      <c r="G17" s="101"/>
      <c r="H17" s="117"/>
    </row>
    <row r="18" spans="1:8" ht="36" customHeight="1" thickBot="1" x14ac:dyDescent="0.25">
      <c r="A18" s="76"/>
      <c r="B18" s="91"/>
      <c r="C18" s="79"/>
      <c r="D18" s="121"/>
      <c r="E18" s="85"/>
      <c r="F18" s="82"/>
      <c r="G18" s="102"/>
      <c r="H18" s="118"/>
    </row>
    <row r="19" spans="1:8" ht="12.75" customHeight="1" x14ac:dyDescent="0.2">
      <c r="A19" s="92" t="s">
        <v>17</v>
      </c>
      <c r="B19" s="89">
        <v>0.112</v>
      </c>
      <c r="C19" s="103">
        <v>0.05</v>
      </c>
      <c r="D19" s="103" t="s">
        <v>33</v>
      </c>
      <c r="E19" s="122">
        <v>0.1</v>
      </c>
      <c r="F19" s="80" t="s">
        <v>11</v>
      </c>
      <c r="G19" s="86" t="s">
        <v>16</v>
      </c>
      <c r="H19" s="123" t="s">
        <v>18</v>
      </c>
    </row>
    <row r="20" spans="1:8" ht="12.75" customHeight="1" x14ac:dyDescent="0.2">
      <c r="A20" s="75"/>
      <c r="B20" s="90"/>
      <c r="C20" s="78"/>
      <c r="D20" s="78"/>
      <c r="E20" s="84"/>
      <c r="F20" s="81"/>
      <c r="G20" s="101"/>
      <c r="H20" s="124"/>
    </row>
    <row r="21" spans="1:8" ht="13.5" customHeight="1" thickBot="1" x14ac:dyDescent="0.25">
      <c r="A21" s="75"/>
      <c r="B21" s="91"/>
      <c r="C21" s="78"/>
      <c r="D21" s="78"/>
      <c r="E21" s="85"/>
      <c r="F21" s="81"/>
      <c r="G21" s="101"/>
      <c r="H21" s="125"/>
    </row>
    <row r="22" spans="1:8" ht="12.75" customHeight="1" x14ac:dyDescent="0.2">
      <c r="A22" s="104" t="s">
        <v>19</v>
      </c>
      <c r="B22" s="93">
        <f>SUM(B7:B21)</f>
        <v>1.149</v>
      </c>
      <c r="C22" s="107">
        <f>SUM(C7:C21)</f>
        <v>1</v>
      </c>
      <c r="D22" s="110"/>
      <c r="E22" s="96">
        <f>SUM(E7:E21)</f>
        <v>1.1000000000000001</v>
      </c>
      <c r="F22" s="113"/>
      <c r="G22" s="100"/>
      <c r="H22" s="71"/>
    </row>
    <row r="23" spans="1:8" ht="12.75" customHeight="1" x14ac:dyDescent="0.2">
      <c r="A23" s="105"/>
      <c r="B23" s="94"/>
      <c r="C23" s="108"/>
      <c r="D23" s="111"/>
      <c r="E23" s="97"/>
      <c r="F23" s="114"/>
      <c r="G23" s="101"/>
      <c r="H23" s="72"/>
    </row>
    <row r="24" spans="1:8" ht="13.5" customHeight="1" thickBot="1" x14ac:dyDescent="0.25">
      <c r="A24" s="106"/>
      <c r="B24" s="95"/>
      <c r="C24" s="109"/>
      <c r="D24" s="112"/>
      <c r="E24" s="98"/>
      <c r="F24" s="115"/>
      <c r="G24" s="102"/>
      <c r="H24" s="73"/>
    </row>
    <row r="25" spans="1:8" ht="12.75" customHeight="1" x14ac:dyDescent="0.2">
      <c r="A25" s="74" t="s">
        <v>20</v>
      </c>
      <c r="B25" s="89">
        <v>0.184</v>
      </c>
      <c r="C25" s="77">
        <v>0.16</v>
      </c>
      <c r="D25" s="77" t="s">
        <v>21</v>
      </c>
      <c r="E25" s="83">
        <v>0.16</v>
      </c>
      <c r="F25" s="80" t="s">
        <v>9</v>
      </c>
      <c r="G25" s="86" t="s">
        <v>21</v>
      </c>
      <c r="H25" s="71"/>
    </row>
    <row r="26" spans="1:8" ht="12.75" customHeight="1" x14ac:dyDescent="0.2">
      <c r="A26" s="75"/>
      <c r="B26" s="90"/>
      <c r="C26" s="78"/>
      <c r="D26" s="78"/>
      <c r="E26" s="84"/>
      <c r="F26" s="81"/>
      <c r="G26" s="87"/>
      <c r="H26" s="72"/>
    </row>
    <row r="27" spans="1:8" ht="13.5" customHeight="1" thickBot="1" x14ac:dyDescent="0.25">
      <c r="A27" s="76"/>
      <c r="B27" s="91"/>
      <c r="C27" s="79"/>
      <c r="D27" s="79"/>
      <c r="E27" s="85"/>
      <c r="F27" s="82"/>
      <c r="G27" s="88"/>
      <c r="H27" s="73"/>
    </row>
    <row r="28" spans="1:8" ht="12.75" customHeight="1" thickBot="1" x14ac:dyDescent="0.25">
      <c r="A28" s="8"/>
      <c r="B28" s="8"/>
      <c r="C28" s="11"/>
      <c r="D28" s="11"/>
    </row>
    <row r="29" spans="1:8" ht="12.75" customHeight="1" x14ac:dyDescent="0.2">
      <c r="A29" s="59" t="s">
        <v>55</v>
      </c>
      <c r="B29" s="60"/>
      <c r="C29" s="60"/>
      <c r="D29" s="60"/>
      <c r="E29" s="60"/>
      <c r="F29" s="60"/>
      <c r="G29" s="60"/>
      <c r="H29" s="61"/>
    </row>
    <row r="30" spans="1:8" ht="63" customHeight="1" thickBot="1" x14ac:dyDescent="0.25">
      <c r="A30" s="62"/>
      <c r="B30" s="63"/>
      <c r="C30" s="63"/>
      <c r="D30" s="63"/>
      <c r="E30" s="63"/>
      <c r="F30" s="63"/>
      <c r="G30" s="63"/>
      <c r="H30" s="64"/>
    </row>
    <row r="31" spans="1:8" ht="13.5" hidden="1" thickBot="1" x14ac:dyDescent="0.25">
      <c r="A31" s="65"/>
      <c r="B31" s="66"/>
      <c r="C31" s="66"/>
      <c r="D31" s="66"/>
      <c r="E31" s="66"/>
      <c r="F31" s="66"/>
      <c r="G31" s="66"/>
      <c r="H31" s="67"/>
    </row>
    <row r="32" spans="1:8" ht="51.75" customHeight="1" thickBot="1" x14ac:dyDescent="0.25">
      <c r="A32" s="68" t="s">
        <v>22</v>
      </c>
      <c r="B32" s="69"/>
      <c r="C32" s="69"/>
      <c r="D32" s="69"/>
      <c r="E32" s="69"/>
      <c r="F32" s="69"/>
      <c r="G32" s="69"/>
      <c r="H32" s="70"/>
    </row>
  </sheetData>
  <mergeCells count="67">
    <mergeCell ref="B13:B15"/>
    <mergeCell ref="A4:A6"/>
    <mergeCell ref="A10:A12"/>
    <mergeCell ref="C13:C15"/>
    <mergeCell ref="F10:F12"/>
    <mergeCell ref="E4:E6"/>
    <mergeCell ref="D7:D9"/>
    <mergeCell ref="A7:A9"/>
    <mergeCell ref="C7:C9"/>
    <mergeCell ref="B7:B9"/>
    <mergeCell ref="E13:E15"/>
    <mergeCell ref="H4:H6"/>
    <mergeCell ref="B10:B12"/>
    <mergeCell ref="E7:E9"/>
    <mergeCell ref="G7:G9"/>
    <mergeCell ref="C4:C6"/>
    <mergeCell ref="F4:F6"/>
    <mergeCell ref="G4:G6"/>
    <mergeCell ref="F7:F9"/>
    <mergeCell ref="B4:B6"/>
    <mergeCell ref="D4:D6"/>
    <mergeCell ref="C10:C12"/>
    <mergeCell ref="D10:D12"/>
    <mergeCell ref="E10:E12"/>
    <mergeCell ref="G13:G15"/>
    <mergeCell ref="H13:H15"/>
    <mergeCell ref="H7:H9"/>
    <mergeCell ref="H10:H12"/>
    <mergeCell ref="F13:F15"/>
    <mergeCell ref="G10:G12"/>
    <mergeCell ref="G19:G21"/>
    <mergeCell ref="G16:G18"/>
    <mergeCell ref="E19:E21"/>
    <mergeCell ref="E16:E18"/>
    <mergeCell ref="H19:H21"/>
    <mergeCell ref="C16:C18"/>
    <mergeCell ref="D16:D18"/>
    <mergeCell ref="F16:F18"/>
    <mergeCell ref="F19:F21"/>
    <mergeCell ref="B16:B18"/>
    <mergeCell ref="B19:B21"/>
    <mergeCell ref="H22:H24"/>
    <mergeCell ref="A19:A21"/>
    <mergeCell ref="B22:B24"/>
    <mergeCell ref="E22:E24"/>
    <mergeCell ref="A2:H2"/>
    <mergeCell ref="G22:G24"/>
    <mergeCell ref="D19:D21"/>
    <mergeCell ref="A13:A15"/>
    <mergeCell ref="D13:D15"/>
    <mergeCell ref="A22:A24"/>
    <mergeCell ref="C22:C24"/>
    <mergeCell ref="D22:D24"/>
    <mergeCell ref="F22:F24"/>
    <mergeCell ref="H16:H18"/>
    <mergeCell ref="C19:C21"/>
    <mergeCell ref="A16:A18"/>
    <mergeCell ref="A29:H31"/>
    <mergeCell ref="A32:H32"/>
    <mergeCell ref="H25:H27"/>
    <mergeCell ref="A25:A27"/>
    <mergeCell ref="C25:C27"/>
    <mergeCell ref="D25:D27"/>
    <mergeCell ref="F25:F27"/>
    <mergeCell ref="E25:E27"/>
    <mergeCell ref="G25:G27"/>
    <mergeCell ref="B25:B27"/>
  </mergeCells>
  <pageMargins left="0.74803149606299213" right="0.74803149606299213" top="0.98425196850393704" bottom="0.98425196850393704"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3"/>
  <sheetViews>
    <sheetView rightToLeft="1" view="pageBreakPreview" topLeftCell="A4" zoomScaleNormal="100" zoomScaleSheetLayoutView="100" workbookViewId="0">
      <selection activeCell="B10" sqref="B10:B12"/>
    </sheetView>
  </sheetViews>
  <sheetFormatPr defaultRowHeight="12.75" x14ac:dyDescent="0.2"/>
  <cols>
    <col min="1" max="1" width="20" style="3" customWidth="1"/>
    <col min="2" max="2" width="18" style="3" customWidth="1"/>
    <col min="3" max="4" width="17.42578125" style="3" customWidth="1"/>
    <col min="5" max="5" width="28.28515625" style="12" customWidth="1"/>
    <col min="6" max="6" width="26.7109375" style="3" customWidth="1"/>
    <col min="7" max="16384" width="9.140625" style="3"/>
  </cols>
  <sheetData>
    <row r="2" spans="1:10" ht="20.25" customHeight="1" x14ac:dyDescent="0.2">
      <c r="A2" s="147" t="s">
        <v>60</v>
      </c>
      <c r="B2" s="147"/>
      <c r="C2" s="147"/>
      <c r="D2" s="147"/>
      <c r="E2" s="147"/>
      <c r="F2" s="147"/>
      <c r="G2" s="13"/>
      <c r="H2" s="13"/>
      <c r="I2" s="13"/>
      <c r="J2" s="13"/>
    </row>
    <row r="3" spans="1:10" ht="13.5" thickBot="1" x14ac:dyDescent="0.25">
      <c r="A3" s="6"/>
      <c r="B3" s="6"/>
      <c r="C3" s="7"/>
    </row>
    <row r="4" spans="1:10" ht="67.5" customHeight="1" x14ac:dyDescent="0.2">
      <c r="A4" s="131" t="s">
        <v>0</v>
      </c>
      <c r="B4" s="126" t="s">
        <v>65</v>
      </c>
      <c r="C4" s="126" t="s">
        <v>52</v>
      </c>
      <c r="D4" s="131" t="s">
        <v>5</v>
      </c>
      <c r="E4" s="131" t="s">
        <v>24</v>
      </c>
      <c r="F4" s="126" t="s">
        <v>7</v>
      </c>
    </row>
    <row r="5" spans="1:10" x14ac:dyDescent="0.2">
      <c r="A5" s="150"/>
      <c r="B5" s="127"/>
      <c r="C5" s="137"/>
      <c r="D5" s="75"/>
      <c r="E5" s="132"/>
      <c r="F5" s="127"/>
    </row>
    <row r="6" spans="1:10" ht="19.5" customHeight="1" thickBot="1" x14ac:dyDescent="0.25">
      <c r="A6" s="151"/>
      <c r="B6" s="128"/>
      <c r="C6" s="138"/>
      <c r="D6" s="76"/>
      <c r="E6" s="133"/>
      <c r="F6" s="128"/>
    </row>
    <row r="7" spans="1:10" ht="18.75" customHeight="1" x14ac:dyDescent="0.2">
      <c r="A7" s="92" t="s">
        <v>8</v>
      </c>
      <c r="B7" s="83">
        <v>0.246</v>
      </c>
      <c r="C7" s="89">
        <v>0.24</v>
      </c>
      <c r="D7" s="80" t="s">
        <v>9</v>
      </c>
      <c r="E7" s="80" t="s">
        <v>34</v>
      </c>
      <c r="F7" s="116" t="s">
        <v>35</v>
      </c>
    </row>
    <row r="8" spans="1:10" ht="44.25" customHeight="1" x14ac:dyDescent="0.2">
      <c r="A8" s="139"/>
      <c r="B8" s="84"/>
      <c r="C8" s="90"/>
      <c r="D8" s="134"/>
      <c r="E8" s="134" t="s">
        <v>25</v>
      </c>
      <c r="F8" s="148"/>
    </row>
    <row r="9" spans="1:10" ht="27" customHeight="1" thickBot="1" x14ac:dyDescent="0.25">
      <c r="A9" s="140"/>
      <c r="B9" s="85"/>
      <c r="C9" s="91"/>
      <c r="D9" s="135"/>
      <c r="E9" s="135"/>
      <c r="F9" s="149"/>
    </row>
    <row r="10" spans="1:10" ht="18" customHeight="1" x14ac:dyDescent="0.2">
      <c r="A10" s="136" t="s">
        <v>10</v>
      </c>
      <c r="B10" s="83">
        <v>0.375</v>
      </c>
      <c r="C10" s="146">
        <v>0.36</v>
      </c>
      <c r="D10" s="80" t="s">
        <v>11</v>
      </c>
      <c r="E10" s="80" t="s">
        <v>61</v>
      </c>
      <c r="F10" s="116" t="s">
        <v>12</v>
      </c>
    </row>
    <row r="11" spans="1:10" ht="54" customHeight="1" x14ac:dyDescent="0.2">
      <c r="A11" s="75"/>
      <c r="B11" s="84"/>
      <c r="C11" s="90"/>
      <c r="D11" s="81"/>
      <c r="E11" s="81" t="s">
        <v>36</v>
      </c>
      <c r="F11" s="152"/>
    </row>
    <row r="12" spans="1:10" ht="18" customHeight="1" thickBot="1" x14ac:dyDescent="0.25">
      <c r="A12" s="76"/>
      <c r="B12" s="85"/>
      <c r="C12" s="91"/>
      <c r="D12" s="82"/>
      <c r="E12" s="82"/>
      <c r="F12" s="153"/>
    </row>
    <row r="13" spans="1:10" ht="18.75" customHeight="1" x14ac:dyDescent="0.2">
      <c r="A13" s="92" t="s">
        <v>13</v>
      </c>
      <c r="B13" s="83">
        <v>0.30399999999999999</v>
      </c>
      <c r="C13" s="146">
        <v>0.35</v>
      </c>
      <c r="D13" s="80" t="s">
        <v>9</v>
      </c>
      <c r="E13" s="80" t="s">
        <v>28</v>
      </c>
      <c r="F13" s="116" t="s">
        <v>37</v>
      </c>
    </row>
    <row r="14" spans="1:10" ht="47.25" customHeight="1" x14ac:dyDescent="0.2">
      <c r="A14" s="75"/>
      <c r="B14" s="84"/>
      <c r="C14" s="90"/>
      <c r="D14" s="81"/>
      <c r="E14" s="81" t="s">
        <v>38</v>
      </c>
      <c r="F14" s="152"/>
    </row>
    <row r="15" spans="1:10" ht="15" customHeight="1" thickBot="1" x14ac:dyDescent="0.25">
      <c r="A15" s="76"/>
      <c r="B15" s="85"/>
      <c r="C15" s="91"/>
      <c r="D15" s="82"/>
      <c r="E15" s="82"/>
      <c r="F15" s="153"/>
    </row>
    <row r="16" spans="1:10" ht="12.75" customHeight="1" x14ac:dyDescent="0.2">
      <c r="A16" s="92" t="s">
        <v>29</v>
      </c>
      <c r="B16" s="83">
        <v>2.8000000000000001E-2</v>
      </c>
      <c r="C16" s="89">
        <v>0.04</v>
      </c>
      <c r="D16" s="80" t="s">
        <v>11</v>
      </c>
      <c r="E16" s="80" t="s">
        <v>62</v>
      </c>
      <c r="F16" s="116" t="s">
        <v>40</v>
      </c>
    </row>
    <row r="17" spans="1:6" ht="12.75" customHeight="1" x14ac:dyDescent="0.2">
      <c r="A17" s="75"/>
      <c r="B17" s="84"/>
      <c r="C17" s="154"/>
      <c r="D17" s="81"/>
      <c r="E17" s="81" t="s">
        <v>39</v>
      </c>
      <c r="F17" s="152"/>
    </row>
    <row r="18" spans="1:6" ht="24.75" customHeight="1" thickBot="1" x14ac:dyDescent="0.25">
      <c r="A18" s="76"/>
      <c r="B18" s="85"/>
      <c r="C18" s="155"/>
      <c r="D18" s="82"/>
      <c r="E18" s="82"/>
      <c r="F18" s="153"/>
    </row>
    <row r="19" spans="1:6" ht="12.75" customHeight="1" x14ac:dyDescent="0.2">
      <c r="A19" s="92" t="s">
        <v>17</v>
      </c>
      <c r="B19" s="83">
        <v>4.7E-2</v>
      </c>
      <c r="C19" s="89">
        <v>0.01</v>
      </c>
      <c r="D19" s="80" t="s">
        <v>11</v>
      </c>
      <c r="E19" s="80" t="s">
        <v>31</v>
      </c>
      <c r="F19" s="123" t="s">
        <v>18</v>
      </c>
    </row>
    <row r="20" spans="1:6" x14ac:dyDescent="0.2">
      <c r="A20" s="75"/>
      <c r="B20" s="84"/>
      <c r="C20" s="90"/>
      <c r="D20" s="81"/>
      <c r="E20" s="81" t="s">
        <v>41</v>
      </c>
      <c r="F20" s="152"/>
    </row>
    <row r="21" spans="1:6" ht="13.5" thickBot="1" x14ac:dyDescent="0.25">
      <c r="A21" s="75"/>
      <c r="B21" s="85"/>
      <c r="C21" s="90"/>
      <c r="D21" s="81"/>
      <c r="E21" s="81"/>
      <c r="F21" s="153"/>
    </row>
    <row r="22" spans="1:6" x14ac:dyDescent="0.2">
      <c r="A22" s="104" t="s">
        <v>19</v>
      </c>
      <c r="B22" s="83">
        <f>SUM(B7:B21)</f>
        <v>1</v>
      </c>
      <c r="C22" s="96">
        <f>SUM(C7:C21)</f>
        <v>1</v>
      </c>
      <c r="D22" s="113"/>
      <c r="E22" s="145"/>
      <c r="F22" s="71"/>
    </row>
    <row r="23" spans="1:6" x14ac:dyDescent="0.2">
      <c r="A23" s="105"/>
      <c r="B23" s="84"/>
      <c r="C23" s="97"/>
      <c r="D23" s="114"/>
      <c r="E23" s="81"/>
      <c r="F23" s="72"/>
    </row>
    <row r="24" spans="1:6" ht="13.5" thickBot="1" x14ac:dyDescent="0.25">
      <c r="A24" s="106"/>
      <c r="B24" s="85"/>
      <c r="C24" s="98"/>
      <c r="D24" s="115"/>
      <c r="E24" s="82"/>
      <c r="F24" s="73"/>
    </row>
    <row r="25" spans="1:6" ht="12.75" customHeight="1" x14ac:dyDescent="0.2">
      <c r="A25" s="74" t="s">
        <v>20</v>
      </c>
      <c r="B25" s="83">
        <v>0.11700000000000001</v>
      </c>
      <c r="C25" s="146">
        <v>0.1</v>
      </c>
      <c r="D25" s="144"/>
      <c r="E25" s="144" t="s">
        <v>42</v>
      </c>
      <c r="F25" s="71"/>
    </row>
    <row r="26" spans="1:6" x14ac:dyDescent="0.2">
      <c r="A26" s="75"/>
      <c r="B26" s="84"/>
      <c r="C26" s="90"/>
      <c r="D26" s="75"/>
      <c r="E26" s="75" t="s">
        <v>43</v>
      </c>
      <c r="F26" s="72"/>
    </row>
    <row r="27" spans="1:6" ht="13.5" thickBot="1" x14ac:dyDescent="0.25">
      <c r="A27" s="76"/>
      <c r="B27" s="85"/>
      <c r="C27" s="91"/>
      <c r="D27" s="76"/>
      <c r="E27" s="76"/>
      <c r="F27" s="73"/>
    </row>
    <row r="28" spans="1:6" ht="13.5" thickBot="1" x14ac:dyDescent="0.25">
      <c r="A28" s="8"/>
      <c r="B28" s="24"/>
      <c r="C28" s="25"/>
    </row>
    <row r="29" spans="1:6" ht="12.75" customHeight="1" x14ac:dyDescent="0.2">
      <c r="A29" s="59" t="s">
        <v>55</v>
      </c>
      <c r="B29" s="60"/>
      <c r="C29" s="60"/>
      <c r="D29" s="60"/>
      <c r="E29" s="60"/>
      <c r="F29" s="61"/>
    </row>
    <row r="30" spans="1:6" ht="46.5" customHeight="1" thickBot="1" x14ac:dyDescent="0.25">
      <c r="A30" s="65"/>
      <c r="B30" s="66"/>
      <c r="C30" s="66"/>
      <c r="D30" s="66"/>
      <c r="E30" s="66"/>
      <c r="F30" s="67"/>
    </row>
    <row r="31" spans="1:6" ht="36" customHeight="1" thickBot="1" x14ac:dyDescent="0.25">
      <c r="A31" s="141" t="s">
        <v>22</v>
      </c>
      <c r="B31" s="142"/>
      <c r="C31" s="142"/>
      <c r="D31" s="142"/>
      <c r="E31" s="142"/>
      <c r="F31" s="143"/>
    </row>
    <row r="33" spans="1:1" x14ac:dyDescent="0.2">
      <c r="A33" s="9" t="s">
        <v>44</v>
      </c>
    </row>
  </sheetData>
  <mergeCells count="51">
    <mergeCell ref="F16:F18"/>
    <mergeCell ref="B7:B9"/>
    <mergeCell ref="D7:D9"/>
    <mergeCell ref="F10:F12"/>
    <mergeCell ref="E19:E21"/>
    <mergeCell ref="E13:E15"/>
    <mergeCell ref="F19:F21"/>
    <mergeCell ref="D16:D18"/>
    <mergeCell ref="C13:C15"/>
    <mergeCell ref="E16:E18"/>
    <mergeCell ref="C16:C18"/>
    <mergeCell ref="F13:F15"/>
    <mergeCell ref="D13:D15"/>
    <mergeCell ref="D19:D21"/>
    <mergeCell ref="A2:F2"/>
    <mergeCell ref="A7:A9"/>
    <mergeCell ref="B4:B6"/>
    <mergeCell ref="C7:C9"/>
    <mergeCell ref="C10:C12"/>
    <mergeCell ref="C4:C6"/>
    <mergeCell ref="F4:F6"/>
    <mergeCell ref="F7:F9"/>
    <mergeCell ref="D4:D6"/>
    <mergeCell ref="E4:E6"/>
    <mergeCell ref="E10:E12"/>
    <mergeCell ref="A4:A6"/>
    <mergeCell ref="A10:A12"/>
    <mergeCell ref="B10:B12"/>
    <mergeCell ref="D10:D12"/>
    <mergeCell ref="E7:E9"/>
    <mergeCell ref="A19:A21"/>
    <mergeCell ref="A16:A18"/>
    <mergeCell ref="B16:B18"/>
    <mergeCell ref="C19:C21"/>
    <mergeCell ref="B13:B15"/>
    <mergeCell ref="A13:A15"/>
    <mergeCell ref="B19:B21"/>
    <mergeCell ref="A31:F31"/>
    <mergeCell ref="A25:A27"/>
    <mergeCell ref="B25:B27"/>
    <mergeCell ref="D25:D27"/>
    <mergeCell ref="E22:E24"/>
    <mergeCell ref="C22:C24"/>
    <mergeCell ref="A29:F30"/>
    <mergeCell ref="F25:F27"/>
    <mergeCell ref="F22:F24"/>
    <mergeCell ref="C25:C27"/>
    <mergeCell ref="A22:A24"/>
    <mergeCell ref="B22:B24"/>
    <mergeCell ref="D22:D24"/>
    <mergeCell ref="E25:E27"/>
  </mergeCells>
  <pageMargins left="0.70866141732283472" right="0.7086614173228347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19"/>
  <sheetViews>
    <sheetView rightToLeft="1" workbookViewId="0">
      <selection activeCell="B10" sqref="B10:H11"/>
    </sheetView>
  </sheetViews>
  <sheetFormatPr defaultRowHeight="12.75" x14ac:dyDescent="0.2"/>
  <cols>
    <col min="1" max="1" width="9.140625" style="3"/>
    <col min="2" max="5" width="21.5703125" style="3" customWidth="1"/>
    <col min="6" max="6" width="27.5703125" style="3" customWidth="1"/>
    <col min="7" max="7" width="9.140625" style="3" hidden="1" customWidth="1"/>
    <col min="8" max="8" width="0.140625" style="3" customWidth="1"/>
    <col min="9" max="16384" width="9.140625" style="3"/>
  </cols>
  <sheetData>
    <row r="2" spans="2:10" ht="20.25" x14ac:dyDescent="0.3">
      <c r="B2" s="156" t="s">
        <v>63</v>
      </c>
      <c r="C2" s="156"/>
      <c r="D2" s="156"/>
      <c r="E2" s="156"/>
      <c r="F2" s="156"/>
    </row>
    <row r="3" spans="2:10" ht="13.5" thickBot="1" x14ac:dyDescent="0.25"/>
    <row r="4" spans="2:10" ht="28.5" customHeight="1" thickBot="1" x14ac:dyDescent="0.25">
      <c r="B4" s="157" t="s">
        <v>45</v>
      </c>
      <c r="C4" s="158"/>
      <c r="D4" s="158"/>
      <c r="E4" s="159"/>
      <c r="F4" s="14">
        <v>2023</v>
      </c>
    </row>
    <row r="5" spans="2:10" ht="12.75" customHeight="1" x14ac:dyDescent="0.2">
      <c r="B5" s="160" t="s">
        <v>46</v>
      </c>
      <c r="C5" s="161"/>
      <c r="D5" s="161"/>
      <c r="E5" s="161"/>
      <c r="F5" s="172" t="s">
        <v>47</v>
      </c>
    </row>
    <row r="6" spans="2:10" ht="12.75" customHeight="1" x14ac:dyDescent="0.2">
      <c r="B6" s="162"/>
      <c r="C6" s="163"/>
      <c r="D6" s="163"/>
      <c r="E6" s="164"/>
      <c r="F6" s="173"/>
    </row>
    <row r="7" spans="2:10" ht="12.75" customHeight="1" x14ac:dyDescent="0.2">
      <c r="B7" s="162"/>
      <c r="C7" s="163"/>
      <c r="D7" s="163"/>
      <c r="E7" s="164"/>
      <c r="F7" s="173"/>
    </row>
    <row r="8" spans="2:10" ht="86.25" customHeight="1" thickBot="1" x14ac:dyDescent="0.25">
      <c r="B8" s="165"/>
      <c r="C8" s="166"/>
      <c r="D8" s="166"/>
      <c r="E8" s="166"/>
      <c r="F8" s="174"/>
    </row>
    <row r="9" spans="2:10" ht="13.5" thickBot="1" x14ac:dyDescent="0.25">
      <c r="G9" s="4"/>
      <c r="H9" s="4"/>
      <c r="I9" s="4"/>
      <c r="J9" s="4"/>
    </row>
    <row r="10" spans="2:10" ht="58.5" customHeight="1" x14ac:dyDescent="0.2">
      <c r="B10" s="59" t="s">
        <v>55</v>
      </c>
      <c r="C10" s="167"/>
      <c r="D10" s="167"/>
      <c r="E10" s="167"/>
      <c r="F10" s="167"/>
      <c r="G10" s="167"/>
      <c r="H10" s="168"/>
      <c r="I10" s="5"/>
      <c r="J10" s="5"/>
    </row>
    <row r="11" spans="2:10" ht="13.5" customHeight="1" thickBot="1" x14ac:dyDescent="0.25">
      <c r="B11" s="169"/>
      <c r="C11" s="170"/>
      <c r="D11" s="170"/>
      <c r="E11" s="170"/>
      <c r="F11" s="170"/>
      <c r="G11" s="170"/>
      <c r="H11" s="171"/>
    </row>
    <row r="12" spans="2:10" ht="13.5" customHeight="1" thickBot="1" x14ac:dyDescent="0.25">
      <c r="B12" s="68" t="s">
        <v>22</v>
      </c>
      <c r="C12" s="69"/>
      <c r="D12" s="69"/>
      <c r="E12" s="69"/>
      <c r="F12" s="69"/>
      <c r="G12" s="69"/>
      <c r="H12" s="70"/>
    </row>
    <row r="19" spans="7:7" x14ac:dyDescent="0.2">
      <c r="G19" s="4"/>
    </row>
  </sheetData>
  <mergeCells count="6">
    <mergeCell ref="B12:H12"/>
    <mergeCell ref="B2:F2"/>
    <mergeCell ref="B4:E4"/>
    <mergeCell ref="B5:E8"/>
    <mergeCell ref="B10:H11"/>
    <mergeCell ref="F5:F8"/>
  </mergeCell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rightToLeft="1" workbookViewId="0">
      <selection activeCell="B28" sqref="B28"/>
    </sheetView>
  </sheetViews>
  <sheetFormatPr defaultRowHeight="12.75" x14ac:dyDescent="0.2"/>
  <cols>
    <col min="1" max="1" width="38.7109375" bestFit="1" customWidth="1"/>
    <col min="2" max="2" width="26.7109375" customWidth="1"/>
    <col min="6" max="6" width="14.140625" customWidth="1"/>
    <col min="10" max="10" width="14.28515625" bestFit="1" customWidth="1"/>
  </cols>
  <sheetData>
    <row r="1" spans="1:7" ht="20.25" x14ac:dyDescent="0.3">
      <c r="A1" s="156" t="s">
        <v>64</v>
      </c>
      <c r="B1" s="156"/>
      <c r="C1" s="156"/>
      <c r="D1" s="156"/>
      <c r="E1" s="156"/>
      <c r="F1" s="156"/>
      <c r="G1" s="156"/>
    </row>
    <row r="2" spans="1:7" ht="16.5" thickBot="1" x14ac:dyDescent="0.3">
      <c r="B2" s="1"/>
    </row>
    <row r="3" spans="1:7" ht="13.5" customHeight="1" thickBot="1" x14ac:dyDescent="0.25">
      <c r="A3" s="178" t="s">
        <v>48</v>
      </c>
      <c r="B3" s="179"/>
      <c r="C3" s="179"/>
      <c r="D3" s="179"/>
      <c r="E3" s="175">
        <v>2023</v>
      </c>
      <c r="F3" s="176"/>
      <c r="G3" s="177"/>
    </row>
    <row r="4" spans="1:7" ht="14.25" customHeight="1" x14ac:dyDescent="0.2">
      <c r="A4" s="180" t="s">
        <v>49</v>
      </c>
      <c r="B4" s="181"/>
      <c r="C4" s="181"/>
      <c r="D4" s="181"/>
      <c r="E4" s="189" t="s">
        <v>50</v>
      </c>
      <c r="F4" s="190"/>
      <c r="G4" s="191"/>
    </row>
    <row r="5" spans="1:7" x14ac:dyDescent="0.2">
      <c r="A5" s="182"/>
      <c r="B5" s="183"/>
      <c r="C5" s="183"/>
      <c r="D5" s="184"/>
      <c r="E5" s="192"/>
      <c r="F5" s="193"/>
      <c r="G5" s="194"/>
    </row>
    <row r="6" spans="1:7" x14ac:dyDescent="0.2">
      <c r="A6" s="182"/>
      <c r="B6" s="183"/>
      <c r="C6" s="183"/>
      <c r="D6" s="184"/>
      <c r="E6" s="192"/>
      <c r="F6" s="193"/>
      <c r="G6" s="194"/>
    </row>
    <row r="7" spans="1:7" ht="13.5" thickBot="1" x14ac:dyDescent="0.25">
      <c r="A7" s="185"/>
      <c r="B7" s="186"/>
      <c r="C7" s="186"/>
      <c r="D7" s="186"/>
      <c r="E7" s="195"/>
      <c r="F7" s="196"/>
      <c r="G7" s="197"/>
    </row>
    <row r="8" spans="1:7" ht="18.75" thickBot="1" x14ac:dyDescent="0.3">
      <c r="A8" s="2"/>
    </row>
    <row r="9" spans="1:7" ht="94.5" customHeight="1" x14ac:dyDescent="0.2">
      <c r="A9" s="59" t="s">
        <v>55</v>
      </c>
      <c r="B9" s="167"/>
      <c r="C9" s="167"/>
      <c r="D9" s="167"/>
      <c r="E9" s="167"/>
      <c r="F9" s="167"/>
      <c r="G9" s="187"/>
    </row>
    <row r="10" spans="1:7" ht="0.75" customHeight="1" thickBot="1" x14ac:dyDescent="0.25">
      <c r="A10" s="169"/>
      <c r="B10" s="170"/>
      <c r="C10" s="170"/>
      <c r="D10" s="170"/>
      <c r="E10" s="170"/>
      <c r="F10" s="170"/>
      <c r="G10" s="188"/>
    </row>
    <row r="11" spans="1:7" ht="13.5" thickBot="1" x14ac:dyDescent="0.25">
      <c r="A11" s="68" t="s">
        <v>22</v>
      </c>
      <c r="B11" s="69"/>
      <c r="C11" s="69"/>
      <c r="D11" s="69"/>
      <c r="E11" s="69"/>
      <c r="F11" s="69"/>
      <c r="G11" s="70"/>
    </row>
  </sheetData>
  <mergeCells count="7">
    <mergeCell ref="A11:G11"/>
    <mergeCell ref="A1:G1"/>
    <mergeCell ref="E3:G3"/>
    <mergeCell ref="A3:D3"/>
    <mergeCell ref="A4:D7"/>
    <mergeCell ref="A9:G10"/>
    <mergeCell ref="E4:G7"/>
  </mergeCell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עד 50</vt:lpstr>
      <vt:lpstr>50-60 </vt:lpstr>
      <vt:lpstr>60+</vt:lpstr>
      <vt:lpstr>מסלול אגח ממשלתי </vt:lpstr>
      <vt:lpstr>מסלול מניות</vt:lpstr>
      <vt:lpstr>'50-60 '!Print_Area</vt:lpstr>
      <vt:lpstr>'60+'!Print_Area</vt:lpstr>
      <vt:lpstr>'עד 50'!Print_Area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liora</dc:creator>
  <cp:keywords/>
  <dc:description/>
  <cp:lastModifiedBy>Doron Stein</cp:lastModifiedBy>
  <cp:revision/>
  <cp:lastPrinted>2023-08-23T10:47:40Z</cp:lastPrinted>
  <dcterms:created xsi:type="dcterms:W3CDTF">2010-01-25T10:20:01Z</dcterms:created>
  <dcterms:modified xsi:type="dcterms:W3CDTF">2023-08-30T13:15:16Z</dcterms:modified>
  <cp:category/>
  <cp:contentStatus/>
</cp:coreProperties>
</file>