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Z:\תיקיית אב - תפעול\דיווחים\מידע סטטיסטי משיכות והעברות\מידע סטטיסטי משיכות והעברות - 2021\"/>
    </mc:Choice>
  </mc:AlternateContent>
  <xr:revisionPtr revIDLastSave="0" documentId="13_ncr:1_{A41AA646-7AE7-46D0-8B66-D0FC114F291B}" xr6:coauthVersionLast="47" xr6:coauthVersionMax="47" xr10:uidLastSave="{00000000-0000-0000-0000-000000000000}"/>
  <bookViews>
    <workbookView xWindow="-120" yWindow="-120" windowWidth="29040" windowHeight="15840" tabRatio="861" activeTab="5" xr2:uid="{00000000-000D-0000-FFFF-FFFF00000000}"/>
  </bookViews>
  <sheets>
    <sheet name="הוראות" sheetId="14" r:id="rId1"/>
    <sheet name="כללי ג1" sheetId="8" state="hidden" r:id="rId2"/>
    <sheet name="  בריאות ג2" sheetId="9" state="hidden" r:id="rId3"/>
    <sheet name=" פנסיוני ג3" sheetId="10" state="hidden" r:id="rId4"/>
    <sheet name="נספח א4 - G" sheetId="18" r:id="rId5"/>
    <sheet name="נספח א5 - G" sheetId="7" r:id="rId6"/>
    <sheet name="נספח ב4 - G" sheetId="19" r:id="rId7"/>
    <sheet name="נספח ב5 - G" sheetId="21" r:id="rId8"/>
  </sheets>
  <definedNames>
    <definedName name="List_All_Periods" localSheetId="4">#REF!</definedName>
    <definedName name="List_All_Periods" localSheetId="6">#REF!</definedName>
    <definedName name="List_All_Periods" localSheetId="7">#REF!</definedName>
    <definedName name="List_All_Periods">#REF!</definedName>
    <definedName name="List_Names">#REF!</definedName>
    <definedName name="List_Period" localSheetId="4">#REF!</definedName>
    <definedName name="List_Period" localSheetId="6">#REF!</definedName>
    <definedName name="List_Period" localSheetId="7">#REF!</definedName>
    <definedName name="List_Period">#REF!</definedName>
    <definedName name="list_type" localSheetId="4">#REF!</definedName>
    <definedName name="list_type" localSheetId="6">#REF!</definedName>
    <definedName name="list_type" localSheetId="7">#REF!</definedName>
    <definedName name="list_type">#REF!</definedName>
    <definedName name="List_year" localSheetId="4">#REF!</definedName>
    <definedName name="List_year" localSheetId="6">#REF!</definedName>
    <definedName name="List_year" localSheetId="7">#REF!</definedName>
    <definedName name="List_year">#REF!</definedName>
    <definedName name="messname" localSheetId="4">#REF!</definedName>
    <definedName name="messname" localSheetId="6">#REF!</definedName>
    <definedName name="messname" localSheetId="7">#REF!</definedName>
    <definedName name="messname">#REF!</definedName>
    <definedName name="name" localSheetId="4">#REF!</definedName>
    <definedName name="name" localSheetId="6">#REF!</definedName>
    <definedName name="name" localSheetId="7">#REF!</definedName>
    <definedName name="name">#REF!</definedName>
    <definedName name="_xlnm.Print_Area" localSheetId="2">'  בריאות ג2'!$A$1:$BO$25</definedName>
    <definedName name="_xlnm.Print_Area" localSheetId="3">' פנסיוני ג3'!$A$1:$Y$40</definedName>
    <definedName name="_xlnm.Print_Area" localSheetId="1">'כללי ג1'!$A$1:$AM$40</definedName>
    <definedName name="_xlnm.Print_Titles" localSheetId="2">'  בריאות ג2'!$A:$D,'  בריאות ג2'!$A:$D,'  בריאות ג2'!$2:$2</definedName>
    <definedName name="_xlnm.Print_Titles" localSheetId="3">' פנסיוני ג3'!$A:$D,' פנסיוני ג3'!$A:$D,' פנסיוני ג3'!$3:$3</definedName>
    <definedName name="_xlnm.Print_Titles" localSheetId="1">'כללי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 i="21" l="1"/>
  <c r="B2" i="21"/>
  <c r="B1" i="21"/>
  <c r="J8" i="19"/>
  <c r="B3" i="19"/>
  <c r="B2" i="19"/>
  <c r="B1" i="19"/>
  <c r="R15" i="7"/>
  <c r="D15" i="7"/>
  <c r="R14" i="7"/>
  <c r="K14" i="7"/>
  <c r="D14" i="7"/>
  <c r="B3" i="7"/>
  <c r="B2" i="7"/>
  <c r="B1" i="7"/>
  <c r="K14" i="18"/>
  <c r="D14" i="18"/>
  <c r="K9" i="18"/>
  <c r="B3" i="18"/>
  <c r="B2" i="18"/>
  <c r="B1" i="18"/>
  <c r="Y25" i="10"/>
  <c r="X25" i="10"/>
  <c r="W25" i="10"/>
  <c r="V25" i="10"/>
  <c r="U25" i="10"/>
  <c r="T25" i="10"/>
  <c r="R25" i="10"/>
  <c r="Q25" i="10"/>
  <c r="P25" i="10"/>
  <c r="O25" i="10"/>
  <c r="N25" i="10"/>
  <c r="M25" i="10"/>
  <c r="L25" i="10" s="1"/>
  <c r="K25" i="10"/>
  <c r="J25" i="10"/>
  <c r="I25" i="10"/>
  <c r="H25" i="10"/>
  <c r="G25" i="10"/>
  <c r="E25" i="10" s="1"/>
  <c r="F25" i="10"/>
  <c r="Y24" i="10"/>
  <c r="X24" i="10"/>
  <c r="W24" i="10"/>
  <c r="V24" i="10"/>
  <c r="U24" i="10"/>
  <c r="T24" i="10"/>
  <c r="R24" i="10"/>
  <c r="Q24" i="10"/>
  <c r="P24" i="10"/>
  <c r="O24" i="10"/>
  <c r="N24" i="10"/>
  <c r="M24" i="10"/>
  <c r="K24" i="10"/>
  <c r="J24" i="10"/>
  <c r="I24" i="10"/>
  <c r="H24" i="10"/>
  <c r="G24" i="10"/>
  <c r="F24" i="10"/>
  <c r="Y23" i="10"/>
  <c r="X23" i="10"/>
  <c r="W23" i="10"/>
  <c r="V23" i="10"/>
  <c r="U23" i="10"/>
  <c r="T23" i="10"/>
  <c r="S23" i="10"/>
  <c r="R23" i="10"/>
  <c r="Q23" i="10"/>
  <c r="P23" i="10"/>
  <c r="O23" i="10"/>
  <c r="N23" i="10"/>
  <c r="M23" i="10"/>
  <c r="L23" i="10" s="1"/>
  <c r="K23" i="10"/>
  <c r="J23" i="10"/>
  <c r="I23" i="10"/>
  <c r="H23" i="10"/>
  <c r="G23" i="10"/>
  <c r="F23" i="10"/>
  <c r="Y22" i="10"/>
  <c r="X22" i="10"/>
  <c r="X26" i="10" s="1"/>
  <c r="W22" i="10"/>
  <c r="W26" i="10" s="1"/>
  <c r="V22" i="10"/>
  <c r="U22" i="10"/>
  <c r="U26" i="10" s="1"/>
  <c r="T22" i="10"/>
  <c r="T26" i="10" s="1"/>
  <c r="R22" i="10"/>
  <c r="R26" i="10" s="1"/>
  <c r="Q22" i="10"/>
  <c r="Q26" i="10" s="1"/>
  <c r="P22" i="10"/>
  <c r="P26" i="10" s="1"/>
  <c r="O22" i="10"/>
  <c r="O26" i="10" s="1"/>
  <c r="N22" i="10"/>
  <c r="M22" i="10"/>
  <c r="M26" i="10" s="1"/>
  <c r="K22" i="10"/>
  <c r="J22" i="10"/>
  <c r="J26" i="10" s="1"/>
  <c r="I22" i="10"/>
  <c r="H22" i="10"/>
  <c r="H26" i="10" s="1"/>
  <c r="G22" i="10"/>
  <c r="G26" i="10" s="1"/>
  <c r="F22" i="10"/>
  <c r="E22" i="10" s="1"/>
  <c r="K20" i="10"/>
  <c r="Y19" i="10"/>
  <c r="X19" i="10"/>
  <c r="W19" i="10"/>
  <c r="V19" i="10"/>
  <c r="U19" i="10"/>
  <c r="T19" i="10"/>
  <c r="R19" i="10"/>
  <c r="Q19" i="10"/>
  <c r="P19" i="10"/>
  <c r="O19" i="10"/>
  <c r="N19" i="10"/>
  <c r="M19" i="10"/>
  <c r="K19" i="10"/>
  <c r="J19" i="10"/>
  <c r="I19" i="10"/>
  <c r="H19" i="10"/>
  <c r="G19" i="10"/>
  <c r="F19" i="10"/>
  <c r="E19" i="10" s="1"/>
  <c r="Y18" i="10"/>
  <c r="Y20" i="10" s="1"/>
  <c r="X18" i="10"/>
  <c r="X20" i="10" s="1"/>
  <c r="W18" i="10"/>
  <c r="W20" i="10" s="1"/>
  <c r="V18" i="10"/>
  <c r="V20" i="10" s="1"/>
  <c r="U18" i="10"/>
  <c r="U20" i="10" s="1"/>
  <c r="T18" i="10"/>
  <c r="R18" i="10"/>
  <c r="R20" i="10" s="1"/>
  <c r="Q18" i="10"/>
  <c r="Q20" i="10" s="1"/>
  <c r="P18" i="10"/>
  <c r="P20" i="10" s="1"/>
  <c r="O18" i="10"/>
  <c r="O20" i="10" s="1"/>
  <c r="N18" i="10"/>
  <c r="N20" i="10" s="1"/>
  <c r="M18" i="10"/>
  <c r="M20" i="10" s="1"/>
  <c r="K18" i="10"/>
  <c r="J18" i="10"/>
  <c r="J20" i="10" s="1"/>
  <c r="I18" i="10"/>
  <c r="I20" i="10" s="1"/>
  <c r="H18" i="10"/>
  <c r="H20" i="10" s="1"/>
  <c r="G18" i="10"/>
  <c r="F18" i="10"/>
  <c r="F20" i="10" s="1"/>
  <c r="Y15" i="10"/>
  <c r="S15" i="10" s="1"/>
  <c r="X15" i="10"/>
  <c r="W15" i="10"/>
  <c r="V15" i="10"/>
  <c r="U15" i="10"/>
  <c r="T15" i="10"/>
  <c r="R15" i="10"/>
  <c r="Q15" i="10"/>
  <c r="P15" i="10"/>
  <c r="O15" i="10"/>
  <c r="N15" i="10"/>
  <c r="M15" i="10"/>
  <c r="L15" i="10" s="1"/>
  <c r="K15" i="10"/>
  <c r="J15" i="10"/>
  <c r="I15" i="10"/>
  <c r="H15" i="10"/>
  <c r="G15" i="10"/>
  <c r="F15" i="10"/>
  <c r="Y14" i="10"/>
  <c r="X14" i="10"/>
  <c r="W14" i="10"/>
  <c r="V14" i="10"/>
  <c r="U14" i="10"/>
  <c r="T14" i="10"/>
  <c r="R14" i="10"/>
  <c r="Q14" i="10"/>
  <c r="P14" i="10"/>
  <c r="O14" i="10"/>
  <c r="N14" i="10"/>
  <c r="L14" i="10" s="1"/>
  <c r="M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W16" i="10" s="1"/>
  <c r="V11" i="10"/>
  <c r="U11" i="10"/>
  <c r="T11" i="10"/>
  <c r="T16" i="10" s="1"/>
  <c r="R11" i="10"/>
  <c r="Q11" i="10"/>
  <c r="Q16" i="10" s="1"/>
  <c r="P11" i="10"/>
  <c r="O11" i="10"/>
  <c r="O16" i="10" s="1"/>
  <c r="N11" i="10"/>
  <c r="M11" i="10"/>
  <c r="K11" i="10"/>
  <c r="K16" i="10" s="1"/>
  <c r="J11" i="10"/>
  <c r="I11" i="10"/>
  <c r="H11" i="10"/>
  <c r="G11" i="10"/>
  <c r="G16" i="10" s="1"/>
  <c r="F11" i="10"/>
  <c r="E11" i="10"/>
  <c r="B3" i="10"/>
  <c r="B2" i="10"/>
  <c r="B1" i="10"/>
  <c r="AW25" i="9"/>
  <c r="BO24" i="9"/>
  <c r="BN24" i="9"/>
  <c r="BM24" i="9"/>
  <c r="BL24" i="9"/>
  <c r="BK24" i="9"/>
  <c r="BJ24" i="9"/>
  <c r="BH24" i="9"/>
  <c r="BG24" i="9"/>
  <c r="BF24" i="9"/>
  <c r="BE24" i="9"/>
  <c r="BD24" i="9"/>
  <c r="BC24" i="9"/>
  <c r="BA24" i="9"/>
  <c r="AZ24" i="9"/>
  <c r="AY24" i="9"/>
  <c r="AX24" i="9"/>
  <c r="AW24" i="9"/>
  <c r="AV24" i="9"/>
  <c r="AT24" i="9"/>
  <c r="AS24" i="9"/>
  <c r="AR24" i="9"/>
  <c r="AQ24" i="9"/>
  <c r="AP24" i="9"/>
  <c r="AO24" i="9"/>
  <c r="AN24" i="9"/>
  <c r="AM24" i="9"/>
  <c r="AL24" i="9"/>
  <c r="AK24" i="9"/>
  <c r="AJ24" i="9"/>
  <c r="AI24" i="9"/>
  <c r="AH24" i="9"/>
  <c r="AF24" i="9"/>
  <c r="AE24" i="9"/>
  <c r="AD24" i="9"/>
  <c r="AC24" i="9"/>
  <c r="AB24" i="9"/>
  <c r="AA24" i="9"/>
  <c r="Y24" i="9"/>
  <c r="X24" i="9"/>
  <c r="W24" i="9"/>
  <c r="V24" i="9"/>
  <c r="U24" i="9"/>
  <c r="T24" i="9"/>
  <c r="R24" i="9"/>
  <c r="Q24" i="9"/>
  <c r="P24" i="9"/>
  <c r="O24" i="9"/>
  <c r="N24" i="9"/>
  <c r="L24" i="9" s="1"/>
  <c r="M24" i="9"/>
  <c r="K24" i="9"/>
  <c r="J24" i="9"/>
  <c r="I24" i="9"/>
  <c r="H24" i="9"/>
  <c r="G24" i="9"/>
  <c r="F24" i="9"/>
  <c r="E24" i="9" s="1"/>
  <c r="BO23" i="9"/>
  <c r="BN23" i="9"/>
  <c r="BM23" i="9"/>
  <c r="BL23" i="9"/>
  <c r="BK23" i="9"/>
  <c r="BJ23" i="9"/>
  <c r="BI23" i="9"/>
  <c r="BH23" i="9"/>
  <c r="BG23" i="9"/>
  <c r="BF23" i="9"/>
  <c r="BE23" i="9"/>
  <c r="BD23" i="9"/>
  <c r="BC23" i="9"/>
  <c r="BB23" i="9" s="1"/>
  <c r="BA23" i="9"/>
  <c r="AZ23" i="9"/>
  <c r="AY23" i="9"/>
  <c r="AU23" i="9" s="1"/>
  <c r="AX23" i="9"/>
  <c r="AW23" i="9"/>
  <c r="AV23" i="9"/>
  <c r="AT23" i="9"/>
  <c r="AS23" i="9"/>
  <c r="AR23" i="9"/>
  <c r="AQ23" i="9"/>
  <c r="AP23" i="9"/>
  <c r="AO23" i="9"/>
  <c r="AM23" i="9"/>
  <c r="AL23" i="9"/>
  <c r="AK23" i="9"/>
  <c r="AJ23" i="9"/>
  <c r="AI23" i="9"/>
  <c r="AH23" i="9"/>
  <c r="AF23" i="9"/>
  <c r="AE23" i="9"/>
  <c r="AD23" i="9"/>
  <c r="AC23" i="9"/>
  <c r="AB23" i="9"/>
  <c r="AA23" i="9"/>
  <c r="Z23" i="9" s="1"/>
  <c r="Y23" i="9"/>
  <c r="X23" i="9"/>
  <c r="W23" i="9"/>
  <c r="V23" i="9"/>
  <c r="U23" i="9"/>
  <c r="T23" i="9"/>
  <c r="R23" i="9"/>
  <c r="Q23" i="9"/>
  <c r="P23" i="9"/>
  <c r="O23" i="9"/>
  <c r="N23" i="9"/>
  <c r="M23" i="9"/>
  <c r="K23" i="9"/>
  <c r="J23" i="9"/>
  <c r="I23" i="9"/>
  <c r="H23" i="9"/>
  <c r="G23" i="9"/>
  <c r="F23" i="9"/>
  <c r="BO22" i="9"/>
  <c r="BN22" i="9"/>
  <c r="BM22" i="9"/>
  <c r="BL22" i="9"/>
  <c r="BK22" i="9"/>
  <c r="BJ22" i="9"/>
  <c r="BH22" i="9"/>
  <c r="BG22" i="9"/>
  <c r="BF22" i="9"/>
  <c r="BE22" i="9"/>
  <c r="BD22" i="9"/>
  <c r="BC22" i="9"/>
  <c r="BA22" i="9"/>
  <c r="AZ22" i="9"/>
  <c r="AY22" i="9"/>
  <c r="AX22" i="9"/>
  <c r="AW22" i="9"/>
  <c r="AV22" i="9"/>
  <c r="AU22" i="9"/>
  <c r="AT22" i="9"/>
  <c r="AS22" i="9"/>
  <c r="AR22" i="9"/>
  <c r="AQ22" i="9"/>
  <c r="AP22" i="9"/>
  <c r="AN22" i="9" s="1"/>
  <c r="AO22" i="9"/>
  <c r="AM22" i="9"/>
  <c r="AL22" i="9"/>
  <c r="AK22" i="9"/>
  <c r="AJ22" i="9"/>
  <c r="AI22" i="9"/>
  <c r="AH22" i="9"/>
  <c r="AF22" i="9"/>
  <c r="AE22" i="9"/>
  <c r="AD22" i="9"/>
  <c r="AC22" i="9"/>
  <c r="AB22" i="9"/>
  <c r="AA22" i="9"/>
  <c r="Y22" i="9"/>
  <c r="X22" i="9"/>
  <c r="W22" i="9"/>
  <c r="V22" i="9"/>
  <c r="U22" i="9"/>
  <c r="T22" i="9"/>
  <c r="R22" i="9"/>
  <c r="Q22" i="9"/>
  <c r="P22" i="9"/>
  <c r="O22" i="9"/>
  <c r="N22" i="9"/>
  <c r="M22" i="9"/>
  <c r="L22" i="9" s="1"/>
  <c r="K22" i="9"/>
  <c r="J22" i="9"/>
  <c r="I22" i="9"/>
  <c r="H22" i="9"/>
  <c r="G22" i="9"/>
  <c r="F22" i="9"/>
  <c r="BO21" i="9"/>
  <c r="BO25" i="9" s="1"/>
  <c r="BN21" i="9"/>
  <c r="BN25" i="9" s="1"/>
  <c r="BM21" i="9"/>
  <c r="BM25" i="9" s="1"/>
  <c r="BL21" i="9"/>
  <c r="BK21" i="9"/>
  <c r="BK25" i="9" s="1"/>
  <c r="BJ21" i="9"/>
  <c r="BJ25" i="9" s="1"/>
  <c r="BH21" i="9"/>
  <c r="BG21" i="9"/>
  <c r="BF21" i="9"/>
  <c r="BE21" i="9"/>
  <c r="BE25" i="9" s="1"/>
  <c r="BD21" i="9"/>
  <c r="BD25" i="9" s="1"/>
  <c r="BC21" i="9"/>
  <c r="BA21" i="9"/>
  <c r="BA25" i="9" s="1"/>
  <c r="AZ21" i="9"/>
  <c r="AY21" i="9"/>
  <c r="AY25" i="9" s="1"/>
  <c r="AX21" i="9"/>
  <c r="AW21" i="9"/>
  <c r="AV21" i="9"/>
  <c r="AV25" i="9" s="1"/>
  <c r="AT21" i="9"/>
  <c r="AS21" i="9"/>
  <c r="AS25" i="9" s="1"/>
  <c r="AR21" i="9"/>
  <c r="AR25" i="9" s="1"/>
  <c r="AQ21" i="9"/>
  <c r="AQ25" i="9" s="1"/>
  <c r="AP21" i="9"/>
  <c r="AP25" i="9" s="1"/>
  <c r="AO21" i="9"/>
  <c r="AO25" i="9" s="1"/>
  <c r="AM21" i="9"/>
  <c r="AL21" i="9"/>
  <c r="AK21" i="9"/>
  <c r="AK25" i="9" s="1"/>
  <c r="AJ21" i="9"/>
  <c r="AJ25" i="9" s="1"/>
  <c r="AI21" i="9"/>
  <c r="AH21" i="9"/>
  <c r="AH25" i="9" s="1"/>
  <c r="AF21" i="9"/>
  <c r="AE21" i="9"/>
  <c r="AE25" i="9" s="1"/>
  <c r="AD21" i="9"/>
  <c r="AC21" i="9"/>
  <c r="AC25" i="9" s="1"/>
  <c r="AB21" i="9"/>
  <c r="AB25" i="9" s="1"/>
  <c r="AA21" i="9"/>
  <c r="Y21" i="9"/>
  <c r="X21" i="9"/>
  <c r="W21" i="9"/>
  <c r="W25" i="9" s="1"/>
  <c r="V21" i="9"/>
  <c r="U21" i="9"/>
  <c r="T21" i="9"/>
  <c r="T25" i="9" s="1"/>
  <c r="R21" i="9"/>
  <c r="R25" i="9" s="1"/>
  <c r="Q21" i="9"/>
  <c r="Q25" i="9" s="1"/>
  <c r="P21" i="9"/>
  <c r="P25" i="9" s="1"/>
  <c r="O21" i="9"/>
  <c r="O25" i="9" s="1"/>
  <c r="N21" i="9"/>
  <c r="M21" i="9"/>
  <c r="K21" i="9"/>
  <c r="K25" i="9" s="1"/>
  <c r="J21" i="9"/>
  <c r="J25" i="9" s="1"/>
  <c r="I21" i="9"/>
  <c r="H21" i="9"/>
  <c r="H25" i="9" s="1"/>
  <c r="G21" i="9"/>
  <c r="E21" i="9" s="1"/>
  <c r="F21" i="9"/>
  <c r="T19" i="9"/>
  <c r="BO18" i="9"/>
  <c r="BN18" i="9"/>
  <c r="BM18" i="9"/>
  <c r="BL18" i="9"/>
  <c r="BK18" i="9"/>
  <c r="BJ18" i="9"/>
  <c r="BH18" i="9"/>
  <c r="BG18" i="9"/>
  <c r="BF18" i="9"/>
  <c r="BE18" i="9"/>
  <c r="BD18" i="9"/>
  <c r="BC18" i="9"/>
  <c r="BA18" i="9"/>
  <c r="AZ18" i="9"/>
  <c r="AY18" i="9"/>
  <c r="AX18" i="9"/>
  <c r="AW18" i="9"/>
  <c r="AV18" i="9"/>
  <c r="AU18" i="9" s="1"/>
  <c r="AT18" i="9"/>
  <c r="AS18" i="9"/>
  <c r="AR18" i="9"/>
  <c r="AQ18" i="9"/>
  <c r="AP18" i="9"/>
  <c r="AN18" i="9" s="1"/>
  <c r="AO18" i="9"/>
  <c r="AM18" i="9"/>
  <c r="AL18" i="9"/>
  <c r="AK18" i="9"/>
  <c r="AJ18" i="9"/>
  <c r="AI18" i="9"/>
  <c r="AH18" i="9"/>
  <c r="AG18" i="9" s="1"/>
  <c r="AF18" i="9"/>
  <c r="AE18" i="9"/>
  <c r="AD18" i="9"/>
  <c r="AC18" i="9"/>
  <c r="AB18" i="9"/>
  <c r="AA18" i="9"/>
  <c r="Z18" i="9" s="1"/>
  <c r="Y18" i="9"/>
  <c r="X18" i="9"/>
  <c r="W18" i="9"/>
  <c r="V18" i="9"/>
  <c r="U18" i="9"/>
  <c r="T18" i="9"/>
  <c r="S18" i="9" s="1"/>
  <c r="R18" i="9"/>
  <c r="Q18" i="9"/>
  <c r="P18" i="9"/>
  <c r="O18" i="9"/>
  <c r="N18" i="9"/>
  <c r="M18" i="9"/>
  <c r="L18" i="9" s="1"/>
  <c r="K18" i="9"/>
  <c r="J18" i="9"/>
  <c r="I18" i="9"/>
  <c r="H18" i="9"/>
  <c r="G18" i="9"/>
  <c r="F18" i="9"/>
  <c r="BO17" i="9"/>
  <c r="BN17" i="9"/>
  <c r="BM17" i="9"/>
  <c r="BI17" i="9" s="1"/>
  <c r="BI19" i="9" s="1"/>
  <c r="BL17" i="9"/>
  <c r="BK17" i="9"/>
  <c r="BJ17" i="9"/>
  <c r="BH17" i="9"/>
  <c r="BH19" i="9" s="1"/>
  <c r="BG17" i="9"/>
  <c r="BF17" i="9"/>
  <c r="BF19" i="9" s="1"/>
  <c r="BE17" i="9"/>
  <c r="BE19" i="9" s="1"/>
  <c r="BD17" i="9"/>
  <c r="BC17" i="9"/>
  <c r="BC19" i="9" s="1"/>
  <c r="BA17" i="9"/>
  <c r="BA19" i="9" s="1"/>
  <c r="AZ17" i="9"/>
  <c r="AZ19" i="9" s="1"/>
  <c r="AY17" i="9"/>
  <c r="AX17" i="9"/>
  <c r="AX19" i="9" s="1"/>
  <c r="AW17" i="9"/>
  <c r="AV17" i="9"/>
  <c r="AV19" i="9" s="1"/>
  <c r="AT17" i="9"/>
  <c r="AT19" i="9" s="1"/>
  <c r="AS17" i="9"/>
  <c r="AS19" i="9" s="1"/>
  <c r="AR17" i="9"/>
  <c r="AR19" i="9" s="1"/>
  <c r="AQ17" i="9"/>
  <c r="AP17" i="9"/>
  <c r="AP19" i="9" s="1"/>
  <c r="AO17" i="9"/>
  <c r="AN17" i="9" s="1"/>
  <c r="AN19" i="9" s="1"/>
  <c r="AM17" i="9"/>
  <c r="AM19" i="9" s="1"/>
  <c r="AL17" i="9"/>
  <c r="AL19" i="9" s="1"/>
  <c r="AK17" i="9"/>
  <c r="AK19" i="9" s="1"/>
  <c r="AJ17" i="9"/>
  <c r="AJ19" i="9" s="1"/>
  <c r="AI17" i="9"/>
  <c r="AH17" i="9"/>
  <c r="AF17" i="9"/>
  <c r="AF19" i="9" s="1"/>
  <c r="AE17" i="9"/>
  <c r="AE19" i="9" s="1"/>
  <c r="AD17" i="9"/>
  <c r="AC17" i="9"/>
  <c r="AC19" i="9" s="1"/>
  <c r="AB17" i="9"/>
  <c r="AB19" i="9" s="1"/>
  <c r="AA17" i="9"/>
  <c r="Z17" i="9"/>
  <c r="Z19" i="9" s="1"/>
  <c r="Y17" i="9"/>
  <c r="Y19" i="9" s="1"/>
  <c r="X17" i="9"/>
  <c r="X19" i="9" s="1"/>
  <c r="W17" i="9"/>
  <c r="W19" i="9" s="1"/>
  <c r="V17" i="9"/>
  <c r="V19" i="9" s="1"/>
  <c r="U17" i="9"/>
  <c r="U19" i="9" s="1"/>
  <c r="T17" i="9"/>
  <c r="S17" i="9" s="1"/>
  <c r="R17" i="9"/>
  <c r="R19" i="9" s="1"/>
  <c r="Q17" i="9"/>
  <c r="Q19" i="9" s="1"/>
  <c r="P17" i="9"/>
  <c r="P19" i="9" s="1"/>
  <c r="O17" i="9"/>
  <c r="O19" i="9" s="1"/>
  <c r="N17" i="9"/>
  <c r="N19" i="9" s="1"/>
  <c r="M17" i="9"/>
  <c r="M19" i="9" s="1"/>
  <c r="K17" i="9"/>
  <c r="J17" i="9"/>
  <c r="J19" i="9" s="1"/>
  <c r="I17" i="9"/>
  <c r="I19" i="9" s="1"/>
  <c r="H17" i="9"/>
  <c r="H19" i="9" s="1"/>
  <c r="G17" i="9"/>
  <c r="G19" i="9" s="1"/>
  <c r="F17" i="9"/>
  <c r="F19" i="9" s="1"/>
  <c r="BO14" i="9"/>
  <c r="BN14" i="9"/>
  <c r="BM14" i="9"/>
  <c r="BL14" i="9"/>
  <c r="BK14" i="9"/>
  <c r="BI14" i="9" s="1"/>
  <c r="BJ14" i="9"/>
  <c r="BH14" i="9"/>
  <c r="BG14" i="9"/>
  <c r="BF14" i="9"/>
  <c r="BE14" i="9"/>
  <c r="BD14" i="9"/>
  <c r="BC14" i="9"/>
  <c r="BB14" i="9" s="1"/>
  <c r="BA14" i="9"/>
  <c r="AZ14" i="9"/>
  <c r="AY14" i="9"/>
  <c r="AX14" i="9"/>
  <c r="AW14" i="9"/>
  <c r="AV14" i="9"/>
  <c r="AU14" i="9" s="1"/>
  <c r="AT14" i="9"/>
  <c r="AS14" i="9"/>
  <c r="AR14" i="9"/>
  <c r="AQ14" i="9"/>
  <c r="AP14" i="9"/>
  <c r="AO14" i="9"/>
  <c r="AN14" i="9"/>
  <c r="AM14" i="9"/>
  <c r="AL14" i="9"/>
  <c r="AK14" i="9"/>
  <c r="AJ14" i="9"/>
  <c r="AI14" i="9"/>
  <c r="AH14" i="9"/>
  <c r="AG14" i="9" s="1"/>
  <c r="AF14" i="9"/>
  <c r="AE14" i="9"/>
  <c r="Z14" i="9" s="1"/>
  <c r="AD14" i="9"/>
  <c r="AC14" i="9"/>
  <c r="AB14" i="9"/>
  <c r="AA14" i="9"/>
  <c r="Y14" i="9"/>
  <c r="X14" i="9"/>
  <c r="W14" i="9"/>
  <c r="V14" i="9"/>
  <c r="U14" i="9"/>
  <c r="T14" i="9"/>
  <c r="R14" i="9"/>
  <c r="Q14" i="9"/>
  <c r="P14" i="9"/>
  <c r="O14" i="9"/>
  <c r="N14" i="9"/>
  <c r="M14" i="9"/>
  <c r="L14" i="9" s="1"/>
  <c r="K14" i="9"/>
  <c r="J14" i="9"/>
  <c r="I14" i="9"/>
  <c r="H14" i="9"/>
  <c r="G14" i="9"/>
  <c r="F14" i="9"/>
  <c r="BO13" i="9"/>
  <c r="BN13" i="9"/>
  <c r="BM13" i="9"/>
  <c r="BL13" i="9"/>
  <c r="BK13" i="9"/>
  <c r="BJ13" i="9"/>
  <c r="BI13" i="9" s="1"/>
  <c r="BH13" i="9"/>
  <c r="BG13" i="9"/>
  <c r="BF13" i="9"/>
  <c r="BE13" i="9"/>
  <c r="BD13" i="9"/>
  <c r="BC13" i="9"/>
  <c r="BB13" i="9" s="1"/>
  <c r="BA13" i="9"/>
  <c r="AZ13" i="9"/>
  <c r="AY13" i="9"/>
  <c r="AX13" i="9"/>
  <c r="AW13" i="9"/>
  <c r="AV13" i="9"/>
  <c r="AU13" i="9" s="1"/>
  <c r="AT13" i="9"/>
  <c r="AS13" i="9"/>
  <c r="AR13" i="9"/>
  <c r="AQ13" i="9"/>
  <c r="AP13" i="9"/>
  <c r="AO13" i="9"/>
  <c r="AN13" i="9" s="1"/>
  <c r="AM13" i="9"/>
  <c r="AL13" i="9"/>
  <c r="AG13" i="9" s="1"/>
  <c r="AK13" i="9"/>
  <c r="AJ13" i="9"/>
  <c r="AI13" i="9"/>
  <c r="AH13" i="9"/>
  <c r="AF13" i="9"/>
  <c r="AE13" i="9"/>
  <c r="AD13" i="9"/>
  <c r="Z13" i="9" s="1"/>
  <c r="AC13" i="9"/>
  <c r="AB13" i="9"/>
  <c r="AA13" i="9"/>
  <c r="Y13" i="9"/>
  <c r="X13" i="9"/>
  <c r="W13" i="9"/>
  <c r="V13" i="9"/>
  <c r="U13" i="9"/>
  <c r="T13" i="9"/>
  <c r="S13" i="9" s="1"/>
  <c r="R13" i="9"/>
  <c r="Q13" i="9"/>
  <c r="P13" i="9"/>
  <c r="O13" i="9"/>
  <c r="N13" i="9"/>
  <c r="M13" i="9"/>
  <c r="K13" i="9"/>
  <c r="J13" i="9"/>
  <c r="I13" i="9"/>
  <c r="H13" i="9"/>
  <c r="G13" i="9"/>
  <c r="F13" i="9"/>
  <c r="BO12" i="9"/>
  <c r="BN12" i="9"/>
  <c r="BM12" i="9"/>
  <c r="BL12" i="9"/>
  <c r="BK12" i="9"/>
  <c r="BJ12" i="9"/>
  <c r="BI12" i="9" s="1"/>
  <c r="BH12" i="9"/>
  <c r="BG12" i="9"/>
  <c r="BF12" i="9"/>
  <c r="BE12" i="9"/>
  <c r="BD12" i="9"/>
  <c r="BC12" i="9"/>
  <c r="BB12" i="9" s="1"/>
  <c r="BA12" i="9"/>
  <c r="AZ12" i="9"/>
  <c r="AY12" i="9"/>
  <c r="AX12" i="9"/>
  <c r="AW12" i="9"/>
  <c r="AV12" i="9"/>
  <c r="AU12" i="9" s="1"/>
  <c r="AT12" i="9"/>
  <c r="AN12" i="9" s="1"/>
  <c r="AS12" i="9"/>
  <c r="AR12" i="9"/>
  <c r="AQ12" i="9"/>
  <c r="AP12" i="9"/>
  <c r="AO12" i="9"/>
  <c r="AM12" i="9"/>
  <c r="AL12" i="9"/>
  <c r="AK12" i="9"/>
  <c r="AG12" i="9" s="1"/>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E12" i="9" s="1"/>
  <c r="BO11" i="9"/>
  <c r="BN11" i="9"/>
  <c r="BM11" i="9"/>
  <c r="BL11" i="9"/>
  <c r="BK11" i="9"/>
  <c r="BJ11" i="9"/>
  <c r="BI11" i="9"/>
  <c r="BH11" i="9"/>
  <c r="BG11" i="9"/>
  <c r="BF11" i="9"/>
  <c r="BE11" i="9"/>
  <c r="BD11" i="9"/>
  <c r="BD15" i="9" s="1"/>
  <c r="BC11" i="9"/>
  <c r="BB11" i="9" s="1"/>
  <c r="BA11" i="9"/>
  <c r="AZ11" i="9"/>
  <c r="AY11" i="9"/>
  <c r="AX11" i="9"/>
  <c r="AW11" i="9"/>
  <c r="AV11" i="9"/>
  <c r="AT11" i="9"/>
  <c r="AS11" i="9"/>
  <c r="AR11" i="9"/>
  <c r="AQ11" i="9"/>
  <c r="AP11" i="9"/>
  <c r="AO11" i="9"/>
  <c r="AM11" i="9"/>
  <c r="AL11" i="9"/>
  <c r="AK11" i="9"/>
  <c r="AJ11" i="9"/>
  <c r="AI11" i="9"/>
  <c r="AH11" i="9"/>
  <c r="AG11" i="9" s="1"/>
  <c r="AF11" i="9"/>
  <c r="AE11" i="9"/>
  <c r="AD11" i="9"/>
  <c r="AC11" i="9"/>
  <c r="AB11" i="9"/>
  <c r="Z11" i="9" s="1"/>
  <c r="AA11" i="9"/>
  <c r="Y11" i="9"/>
  <c r="X11" i="9"/>
  <c r="W11" i="9"/>
  <c r="V11" i="9"/>
  <c r="U11" i="9"/>
  <c r="T11" i="9"/>
  <c r="S11" i="9" s="1"/>
  <c r="R11" i="9"/>
  <c r="Q11" i="9"/>
  <c r="P11" i="9"/>
  <c r="O11" i="9"/>
  <c r="N11" i="9"/>
  <c r="M11" i="9"/>
  <c r="L11" i="9" s="1"/>
  <c r="K11" i="9"/>
  <c r="J11" i="9"/>
  <c r="I11" i="9"/>
  <c r="H11" i="9"/>
  <c r="G11" i="9"/>
  <c r="F11" i="9"/>
  <c r="E11" i="9" s="1"/>
  <c r="BO10" i="9"/>
  <c r="BO15" i="9" s="1"/>
  <c r="BN10" i="9"/>
  <c r="BN15" i="9" s="1"/>
  <c r="BM10" i="9"/>
  <c r="BM15" i="9" s="1"/>
  <c r="BL10" i="9"/>
  <c r="BK10" i="9"/>
  <c r="BK15" i="9" s="1"/>
  <c r="BJ10" i="9"/>
  <c r="BH10" i="9"/>
  <c r="BG10" i="9"/>
  <c r="BG15" i="9" s="1"/>
  <c r="BF10" i="9"/>
  <c r="BF15" i="9" s="1"/>
  <c r="BE10" i="9"/>
  <c r="BE15" i="9" s="1"/>
  <c r="BD10" i="9"/>
  <c r="BC10" i="9"/>
  <c r="BC15" i="9" s="1"/>
  <c r="BA10" i="9"/>
  <c r="BA15" i="9" s="1"/>
  <c r="AZ10" i="9"/>
  <c r="AZ15" i="9" s="1"/>
  <c r="AY10" i="9"/>
  <c r="AU10" i="9" s="1"/>
  <c r="AU15" i="9" s="1"/>
  <c r="AX10" i="9"/>
  <c r="AX15" i="9" s="1"/>
  <c r="AW10" i="9"/>
  <c r="AW15" i="9" s="1"/>
  <c r="AV10" i="9"/>
  <c r="AT10" i="9"/>
  <c r="AS10" i="9"/>
  <c r="AR10" i="9"/>
  <c r="AR15" i="9" s="1"/>
  <c r="AQ10" i="9"/>
  <c r="AQ15" i="9" s="1"/>
  <c r="AP10" i="9"/>
  <c r="AP15" i="9" s="1"/>
  <c r="AO10" i="9"/>
  <c r="AN10" i="9" s="1"/>
  <c r="AM10" i="9"/>
  <c r="AM15" i="9" s="1"/>
  <c r="AL10" i="9"/>
  <c r="AK10" i="9"/>
  <c r="AJ10" i="9"/>
  <c r="AJ15" i="9" s="1"/>
  <c r="AI10" i="9"/>
  <c r="AG10" i="9" s="1"/>
  <c r="AG15" i="9" s="1"/>
  <c r="AH10" i="9"/>
  <c r="AH15" i="9" s="1"/>
  <c r="AF10" i="9"/>
  <c r="AE10" i="9"/>
  <c r="AE15" i="9" s="1"/>
  <c r="AD10" i="9"/>
  <c r="AD15" i="9" s="1"/>
  <c r="AC10" i="9"/>
  <c r="AB10" i="9"/>
  <c r="AB15" i="9" s="1"/>
  <c r="AA10" i="9"/>
  <c r="Z10" i="9" s="1"/>
  <c r="Y10" i="9"/>
  <c r="Y15" i="9" s="1"/>
  <c r="X10" i="9"/>
  <c r="W10" i="9"/>
  <c r="W15" i="9" s="1"/>
  <c r="V10" i="9"/>
  <c r="V15" i="9" s="1"/>
  <c r="U10" i="9"/>
  <c r="U15" i="9" s="1"/>
  <c r="T10" i="9"/>
  <c r="R10" i="9"/>
  <c r="R15" i="9" s="1"/>
  <c r="Q10" i="9"/>
  <c r="Q15" i="9" s="1"/>
  <c r="P10" i="9"/>
  <c r="O10" i="9"/>
  <c r="N10" i="9"/>
  <c r="N15" i="9" s="1"/>
  <c r="M10" i="9"/>
  <c r="M15" i="9" s="1"/>
  <c r="K10" i="9"/>
  <c r="K15" i="9" s="1"/>
  <c r="J10" i="9"/>
  <c r="J15" i="9" s="1"/>
  <c r="I10" i="9"/>
  <c r="I15" i="9" s="1"/>
  <c r="H10" i="9"/>
  <c r="G10" i="9"/>
  <c r="F10" i="9"/>
  <c r="F3" i="9"/>
  <c r="B3" i="9"/>
  <c r="B2" i="9"/>
  <c r="B1" i="9"/>
  <c r="BL19" i="9"/>
  <c r="AM25" i="8"/>
  <c r="AL25" i="8"/>
  <c r="AK25" i="8"/>
  <c r="AJ25" i="8"/>
  <c r="AI25" i="8"/>
  <c r="AH25" i="8"/>
  <c r="AG25" i="8" s="1"/>
  <c r="AF25" i="8"/>
  <c r="AE25" i="8"/>
  <c r="AD25" i="8"/>
  <c r="AC25" i="8"/>
  <c r="AB25" i="8"/>
  <c r="AA25" i="8"/>
  <c r="Y25" i="8"/>
  <c r="X25" i="8"/>
  <c r="W25" i="8"/>
  <c r="S25" i="8" s="1"/>
  <c r="V25" i="8"/>
  <c r="U25" i="8"/>
  <c r="T25" i="8"/>
  <c r="R25" i="8"/>
  <c r="Q25" i="8"/>
  <c r="P25" i="8"/>
  <c r="O25" i="8"/>
  <c r="N25" i="8"/>
  <c r="L25" i="8" s="1"/>
  <c r="M25" i="8"/>
  <c r="K25" i="8"/>
  <c r="J25" i="8"/>
  <c r="I25" i="8"/>
  <c r="H25" i="8"/>
  <c r="G25" i="8"/>
  <c r="G26" i="8" s="1"/>
  <c r="F25" i="8"/>
  <c r="E25" i="8" s="1"/>
  <c r="AM24" i="8"/>
  <c r="AL24" i="8"/>
  <c r="AK24" i="8"/>
  <c r="AJ24" i="8"/>
  <c r="AI24" i="8"/>
  <c r="AH24" i="8"/>
  <c r="AG24" i="8" s="1"/>
  <c r="AF24" i="8"/>
  <c r="AE24" i="8"/>
  <c r="AD24" i="8"/>
  <c r="AC24" i="8"/>
  <c r="AB24" i="8"/>
  <c r="AA24" i="8"/>
  <c r="Z24" i="8"/>
  <c r="Y24" i="8"/>
  <c r="X24" i="8"/>
  <c r="W24" i="8"/>
  <c r="V24" i="8"/>
  <c r="U24" i="8"/>
  <c r="S24" i="8" s="1"/>
  <c r="T24" i="8"/>
  <c r="R24" i="8"/>
  <c r="Q24" i="8"/>
  <c r="P24" i="8"/>
  <c r="O24" i="8"/>
  <c r="N24" i="8"/>
  <c r="M24" i="8"/>
  <c r="L24" i="8" s="1"/>
  <c r="K24" i="8"/>
  <c r="J24" i="8"/>
  <c r="I24" i="8"/>
  <c r="H24" i="8"/>
  <c r="G24" i="8"/>
  <c r="F24" i="8"/>
  <c r="AM23" i="8"/>
  <c r="AL23" i="8"/>
  <c r="AK23" i="8"/>
  <c r="AJ23" i="8"/>
  <c r="AG23" i="8" s="1"/>
  <c r="AI23" i="8"/>
  <c r="AH23" i="8"/>
  <c r="AF23" i="8"/>
  <c r="AE23" i="8"/>
  <c r="AD23" i="8"/>
  <c r="AC23" i="8"/>
  <c r="AB23" i="8"/>
  <c r="Z23" i="8" s="1"/>
  <c r="AA23" i="8"/>
  <c r="Y23" i="8"/>
  <c r="X23" i="8"/>
  <c r="W23" i="8"/>
  <c r="V23" i="8"/>
  <c r="U23" i="8"/>
  <c r="T23" i="8"/>
  <c r="S23" i="8" s="1"/>
  <c r="R23" i="8"/>
  <c r="Q23" i="8"/>
  <c r="P23" i="8"/>
  <c r="O23" i="8"/>
  <c r="N23" i="8"/>
  <c r="M23" i="8"/>
  <c r="L23" i="8" s="1"/>
  <c r="K23" i="8"/>
  <c r="J23" i="8"/>
  <c r="I23" i="8"/>
  <c r="H23" i="8"/>
  <c r="G23" i="8"/>
  <c r="F23" i="8"/>
  <c r="E23" i="8" s="1"/>
  <c r="AM22" i="8"/>
  <c r="AL22" i="8"/>
  <c r="AL26" i="8" s="1"/>
  <c r="AK22" i="8"/>
  <c r="AJ22" i="8"/>
  <c r="AJ26" i="8" s="1"/>
  <c r="AI22" i="8"/>
  <c r="AI26" i="8" s="1"/>
  <c r="AH22" i="8"/>
  <c r="AH26" i="8" s="1"/>
  <c r="AF22" i="8"/>
  <c r="AF26" i="8" s="1"/>
  <c r="AE22" i="8"/>
  <c r="AD22" i="8"/>
  <c r="AD26" i="8" s="1"/>
  <c r="AC22" i="8"/>
  <c r="AB22" i="8"/>
  <c r="AB26" i="8" s="1"/>
  <c r="AA22" i="8"/>
  <c r="AA26" i="8" s="1"/>
  <c r="Y22" i="8"/>
  <c r="Y26" i="8" s="1"/>
  <c r="X22" i="8"/>
  <c r="X26" i="8" s="1"/>
  <c r="W22" i="8"/>
  <c r="V22" i="8"/>
  <c r="V26" i="8" s="1"/>
  <c r="U22" i="8"/>
  <c r="T22" i="8"/>
  <c r="T26" i="8" s="1"/>
  <c r="R22" i="8"/>
  <c r="R26" i="8" s="1"/>
  <c r="Q22" i="8"/>
  <c r="Q26" i="8" s="1"/>
  <c r="P22" i="8"/>
  <c r="P26" i="8" s="1"/>
  <c r="O22" i="8"/>
  <c r="L22" i="8" s="1"/>
  <c r="L26" i="8" s="1"/>
  <c r="N22" i="8"/>
  <c r="N26" i="8" s="1"/>
  <c r="M22" i="8"/>
  <c r="K22" i="8"/>
  <c r="K26" i="8" s="1"/>
  <c r="J22" i="8"/>
  <c r="J26" i="8" s="1"/>
  <c r="I22" i="8"/>
  <c r="I26" i="8" s="1"/>
  <c r="H22" i="8"/>
  <c r="H26" i="8" s="1"/>
  <c r="G22" i="8"/>
  <c r="E22" i="8" s="1"/>
  <c r="F22" i="8"/>
  <c r="F26" i="8" s="1"/>
  <c r="AM19" i="8"/>
  <c r="AL19" i="8"/>
  <c r="AK19" i="8"/>
  <c r="AJ19" i="8"/>
  <c r="AI19" i="8"/>
  <c r="AH19" i="8"/>
  <c r="AF19" i="8"/>
  <c r="AE19" i="8"/>
  <c r="AE20" i="8" s="1"/>
  <c r="AD19" i="8"/>
  <c r="AC19" i="8"/>
  <c r="Z19" i="8" s="1"/>
  <c r="AB19" i="8"/>
  <c r="AA19" i="8"/>
  <c r="Y19" i="8"/>
  <c r="X19" i="8"/>
  <c r="W19" i="8"/>
  <c r="V19" i="8"/>
  <c r="V20" i="8" s="1"/>
  <c r="U19" i="8"/>
  <c r="T19" i="8"/>
  <c r="R19" i="8"/>
  <c r="Q19" i="8"/>
  <c r="P19" i="8"/>
  <c r="O19" i="8"/>
  <c r="N19" i="8"/>
  <c r="M19" i="8"/>
  <c r="L19" i="8" s="1"/>
  <c r="K19" i="8"/>
  <c r="J19" i="8"/>
  <c r="I19" i="8"/>
  <c r="H19" i="8"/>
  <c r="G19" i="8"/>
  <c r="F19" i="8"/>
  <c r="E19" i="8" s="1"/>
  <c r="AM18" i="8"/>
  <c r="AL18" i="8"/>
  <c r="AK18" i="8"/>
  <c r="AK20" i="8" s="1"/>
  <c r="AJ18" i="8"/>
  <c r="AJ20" i="8" s="1"/>
  <c r="AI18" i="8"/>
  <c r="AI20" i="8" s="1"/>
  <c r="AH18" i="8"/>
  <c r="AH20" i="8" s="1"/>
  <c r="AG18" i="8"/>
  <c r="AF18" i="8"/>
  <c r="AF20" i="8" s="1"/>
  <c r="AE18" i="8"/>
  <c r="AD18" i="8"/>
  <c r="AC18" i="8"/>
  <c r="AC20" i="8" s="1"/>
  <c r="AB18" i="8"/>
  <c r="AB20" i="8" s="1"/>
  <c r="AA18" i="8"/>
  <c r="AA20" i="8" s="1"/>
  <c r="Y18" i="8"/>
  <c r="Y20" i="8" s="1"/>
  <c r="X18" i="8"/>
  <c r="X20" i="8" s="1"/>
  <c r="W18" i="8"/>
  <c r="V18" i="8"/>
  <c r="U18" i="8"/>
  <c r="U20" i="8" s="1"/>
  <c r="T18" i="8"/>
  <c r="S18" i="8" s="1"/>
  <c r="S20" i="8" s="1"/>
  <c r="R18" i="8"/>
  <c r="R20" i="8" s="1"/>
  <c r="Q18" i="8"/>
  <c r="Q20" i="8" s="1"/>
  <c r="P18" i="8"/>
  <c r="P20" i="8" s="1"/>
  <c r="O18" i="8"/>
  <c r="N18" i="8"/>
  <c r="M18" i="8"/>
  <c r="M20" i="8" s="1"/>
  <c r="K18" i="8"/>
  <c r="K20" i="8" s="1"/>
  <c r="J18" i="8"/>
  <c r="J20" i="8" s="1"/>
  <c r="I18" i="8"/>
  <c r="I20" i="8" s="1"/>
  <c r="H18" i="8"/>
  <c r="H20" i="8" s="1"/>
  <c r="G18" i="8"/>
  <c r="F18" i="8"/>
  <c r="T16" i="8"/>
  <c r="AM15" i="8"/>
  <c r="AL15" i="8"/>
  <c r="AK15" i="8"/>
  <c r="AJ15" i="8"/>
  <c r="AI15" i="8"/>
  <c r="AH15" i="8"/>
  <c r="AG15" i="8" s="1"/>
  <c r="AF15" i="8"/>
  <c r="AE15" i="8"/>
  <c r="AE16" i="8" s="1"/>
  <c r="AD15" i="8"/>
  <c r="AC15" i="8"/>
  <c r="AB15" i="8"/>
  <c r="AA15" i="8"/>
  <c r="Y15" i="8"/>
  <c r="X15" i="8"/>
  <c r="W15" i="8"/>
  <c r="V15" i="8"/>
  <c r="S15" i="8" s="1"/>
  <c r="U15" i="8"/>
  <c r="T15" i="8"/>
  <c r="R15" i="8"/>
  <c r="Q15" i="8"/>
  <c r="P15" i="8"/>
  <c r="O15" i="8"/>
  <c r="N15" i="8"/>
  <c r="M15" i="8"/>
  <c r="K15" i="8"/>
  <c r="J15" i="8"/>
  <c r="I15" i="8"/>
  <c r="H15" i="8"/>
  <c r="G15" i="8"/>
  <c r="F15" i="8"/>
  <c r="E15" i="8" s="1"/>
  <c r="AM14" i="8"/>
  <c r="AL14" i="8"/>
  <c r="AK14" i="8"/>
  <c r="AJ14" i="8"/>
  <c r="AI14" i="8"/>
  <c r="AH14" i="8"/>
  <c r="AG14" i="8" s="1"/>
  <c r="AF14" i="8"/>
  <c r="AE14" i="8"/>
  <c r="AD14" i="8"/>
  <c r="AC14" i="8"/>
  <c r="AB14" i="8"/>
  <c r="AA14" i="8"/>
  <c r="Z14" i="8"/>
  <c r="Y14" i="8"/>
  <c r="X14" i="8"/>
  <c r="W14" i="8"/>
  <c r="V14" i="8"/>
  <c r="U14" i="8"/>
  <c r="S14" i="8" s="1"/>
  <c r="T14" i="8"/>
  <c r="R14" i="8"/>
  <c r="Q14" i="8"/>
  <c r="P14" i="8"/>
  <c r="O14" i="8"/>
  <c r="N14" i="8"/>
  <c r="M14" i="8"/>
  <c r="L14" i="8" s="1"/>
  <c r="K14" i="8"/>
  <c r="J14" i="8"/>
  <c r="I14" i="8"/>
  <c r="H14" i="8"/>
  <c r="G14" i="8"/>
  <c r="F14" i="8"/>
  <c r="AM13" i="8"/>
  <c r="AL13" i="8"/>
  <c r="AK13" i="8"/>
  <c r="AK16" i="8" s="1"/>
  <c r="AJ13" i="8"/>
  <c r="AG13" i="8" s="1"/>
  <c r="AI13" i="8"/>
  <c r="AH13" i="8"/>
  <c r="AF13" i="8"/>
  <c r="AE13" i="8"/>
  <c r="AD13" i="8"/>
  <c r="AC13" i="8"/>
  <c r="AB13" i="8"/>
  <c r="Z13" i="8" s="1"/>
  <c r="AA13" i="8"/>
  <c r="Y13" i="8"/>
  <c r="X13" i="8"/>
  <c r="W13" i="8"/>
  <c r="V13" i="8"/>
  <c r="U13" i="8"/>
  <c r="T13" i="8"/>
  <c r="S13" i="8" s="1"/>
  <c r="R13" i="8"/>
  <c r="Q13" i="8"/>
  <c r="P13" i="8"/>
  <c r="O13" i="8"/>
  <c r="N13" i="8"/>
  <c r="M13" i="8"/>
  <c r="L13" i="8" s="1"/>
  <c r="K13" i="8"/>
  <c r="J13" i="8"/>
  <c r="I13" i="8"/>
  <c r="H13" i="8"/>
  <c r="G13" i="8"/>
  <c r="F13" i="8"/>
  <c r="E13" i="8"/>
  <c r="AM12" i="8"/>
  <c r="AL12" i="8"/>
  <c r="AK12" i="8"/>
  <c r="AJ12" i="8"/>
  <c r="AI12" i="8"/>
  <c r="AG12" i="8" s="1"/>
  <c r="AH12" i="8"/>
  <c r="AF12" i="8"/>
  <c r="AE12" i="8"/>
  <c r="AD12" i="8"/>
  <c r="AC12" i="8"/>
  <c r="AB12" i="8"/>
  <c r="AA12" i="8"/>
  <c r="Z12" i="8" s="1"/>
  <c r="Y12" i="8"/>
  <c r="X12" i="8"/>
  <c r="W12" i="8"/>
  <c r="V12" i="8"/>
  <c r="U12" i="8"/>
  <c r="T12" i="8"/>
  <c r="R12" i="8"/>
  <c r="Q12" i="8"/>
  <c r="P12" i="8"/>
  <c r="O12" i="8"/>
  <c r="N12" i="8"/>
  <c r="M12" i="8"/>
  <c r="K12" i="8"/>
  <c r="J12" i="8"/>
  <c r="I12" i="8"/>
  <c r="H12" i="8"/>
  <c r="H16" i="8" s="1"/>
  <c r="G12" i="8"/>
  <c r="E12" i="8" s="1"/>
  <c r="F12" i="8"/>
  <c r="AM11" i="8"/>
  <c r="AL11" i="8"/>
  <c r="AL16" i="8" s="1"/>
  <c r="AK11" i="8"/>
  <c r="AJ11" i="8"/>
  <c r="AJ16" i="8" s="1"/>
  <c r="AI11" i="8"/>
  <c r="AI16" i="8" s="1"/>
  <c r="AH11" i="8"/>
  <c r="AH16" i="8" s="1"/>
  <c r="AF11" i="8"/>
  <c r="AE11" i="8"/>
  <c r="AD11" i="8"/>
  <c r="AD16" i="8" s="1"/>
  <c r="AC11" i="8"/>
  <c r="AB11" i="8"/>
  <c r="AB16" i="8" s="1"/>
  <c r="AA11" i="8"/>
  <c r="AA16" i="8" s="1"/>
  <c r="Y11" i="8"/>
  <c r="Y16" i="8" s="1"/>
  <c r="X11" i="8"/>
  <c r="W11" i="8"/>
  <c r="V11" i="8"/>
  <c r="V16" i="8" s="1"/>
  <c r="U11" i="8"/>
  <c r="T11" i="8"/>
  <c r="S11" i="8" s="1"/>
  <c r="R11" i="8"/>
  <c r="R16" i="8" s="1"/>
  <c r="Q11" i="8"/>
  <c r="Q16" i="8" s="1"/>
  <c r="P11" i="8"/>
  <c r="O11" i="8"/>
  <c r="N11" i="8"/>
  <c r="N16" i="8" s="1"/>
  <c r="M11" i="8"/>
  <c r="K11" i="8"/>
  <c r="K16" i="8" s="1"/>
  <c r="J11" i="8"/>
  <c r="J16" i="8" s="1"/>
  <c r="I11" i="8"/>
  <c r="I16" i="8" s="1"/>
  <c r="H11" i="8"/>
  <c r="G11" i="8"/>
  <c r="F11" i="8"/>
  <c r="F16" i="8" s="1"/>
  <c r="B3" i="8"/>
  <c r="B2" i="8"/>
  <c r="B1" i="8"/>
  <c r="C13" i="14"/>
  <c r="H13" i="14" s="1"/>
  <c r="AC16" i="8" l="1"/>
  <c r="L15" i="8"/>
  <c r="W16" i="8"/>
  <c r="N20" i="8"/>
  <c r="W20" i="8"/>
  <c r="S12" i="9"/>
  <c r="S14" i="9"/>
  <c r="AG21" i="9"/>
  <c r="AG23" i="9"/>
  <c r="U16" i="8"/>
  <c r="O16" i="8"/>
  <c r="O20" i="8"/>
  <c r="G16" i="8"/>
  <c r="G20" i="8"/>
  <c r="L10" i="9"/>
  <c r="BD19" i="9"/>
  <c r="E24" i="8"/>
  <c r="AM26" i="8"/>
  <c r="AF15" i="9"/>
  <c r="AO15" i="9"/>
  <c r="AF16" i="8"/>
  <c r="AK26" i="8"/>
  <c r="AE26" i="8"/>
  <c r="X15" i="9"/>
  <c r="AD19" i="9"/>
  <c r="BI18" i="9"/>
  <c r="U25" i="9"/>
  <c r="H16" i="10"/>
  <c r="V26" i="10"/>
  <c r="L12" i="8"/>
  <c r="X16" i="8"/>
  <c r="AL20" i="8"/>
  <c r="AC26" i="8"/>
  <c r="AU11" i="9"/>
  <c r="AU17" i="9"/>
  <c r="AU19" i="9" s="1"/>
  <c r="AM25" i="9"/>
  <c r="Z24" i="9"/>
  <c r="P16" i="8"/>
  <c r="E14" i="8"/>
  <c r="AM16" i="8"/>
  <c r="S19" i="8"/>
  <c r="AD20" i="8"/>
  <c r="AM20" i="8"/>
  <c r="U26" i="8"/>
  <c r="O26" i="8"/>
  <c r="H15" i="9"/>
  <c r="AW19" i="9"/>
  <c r="BI21" i="9"/>
  <c r="J16" i="10"/>
  <c r="E13" i="10"/>
  <c r="X16" i="10"/>
  <c r="T20" i="10"/>
  <c r="L22" i="10"/>
  <c r="L19" i="10"/>
  <c r="P16" i="10"/>
  <c r="S25" i="10"/>
  <c r="R16" i="10"/>
  <c r="E26" i="8"/>
  <c r="L11" i="8"/>
  <c r="L16" i="8" s="1"/>
  <c r="M16" i="8"/>
  <c r="Z18" i="8"/>
  <c r="Z20" i="8" s="1"/>
  <c r="T20" i="8"/>
  <c r="AG22" i="8"/>
  <c r="AG26" i="8" s="1"/>
  <c r="M26" i="8"/>
  <c r="BJ19" i="9"/>
  <c r="F15" i="9"/>
  <c r="BH15" i="9"/>
  <c r="BB10" i="9"/>
  <c r="BB15" i="9" s="1"/>
  <c r="S19" i="9"/>
  <c r="K19" i="9"/>
  <c r="E18" i="9"/>
  <c r="BB24" i="9"/>
  <c r="E11" i="8"/>
  <c r="E16" i="8" s="1"/>
  <c r="Z22" i="8"/>
  <c r="BK19" i="9"/>
  <c r="G15" i="9"/>
  <c r="O15" i="9"/>
  <c r="BJ15" i="9"/>
  <c r="P15" i="9"/>
  <c r="AN11" i="9"/>
  <c r="Z12" i="9"/>
  <c r="BB18" i="9"/>
  <c r="I25" i="9"/>
  <c r="Z22" i="9"/>
  <c r="BB22" i="9"/>
  <c r="BC25" i="9"/>
  <c r="S11" i="10"/>
  <c r="U16" i="10"/>
  <c r="S12" i="8"/>
  <c r="S16" i="8" s="1"/>
  <c r="Z15" i="8"/>
  <c r="L18" i="8"/>
  <c r="L20" i="8" s="1"/>
  <c r="AG19" i="8"/>
  <c r="AG20" i="8" s="1"/>
  <c r="F20" i="8"/>
  <c r="S22" i="8"/>
  <c r="S26" i="8" s="1"/>
  <c r="Z25" i="8"/>
  <c r="W26" i="8"/>
  <c r="E18" i="8"/>
  <c r="E20" i="8" s="1"/>
  <c r="BM19" i="9"/>
  <c r="Z15" i="9"/>
  <c r="AS15" i="9"/>
  <c r="BL15" i="9"/>
  <c r="BN19" i="9"/>
  <c r="AK15" i="9"/>
  <c r="AT15" i="9"/>
  <c r="AV15" i="9"/>
  <c r="AU21" i="9"/>
  <c r="AG11" i="8"/>
  <c r="AG16" i="8" s="1"/>
  <c r="BO19" i="9"/>
  <c r="S10" i="9"/>
  <c r="S15" i="9" s="1"/>
  <c r="T15" i="9"/>
  <c r="AC15" i="9"/>
  <c r="AL15" i="9"/>
  <c r="L12" i="9"/>
  <c r="L15" i="9" s="1"/>
  <c r="L13" i="9"/>
  <c r="AG17" i="9"/>
  <c r="AG19" i="9" s="1"/>
  <c r="AH19" i="9"/>
  <c r="BG25" i="9"/>
  <c r="BB21" i="9"/>
  <c r="AI25" i="9"/>
  <c r="Z11" i="8"/>
  <c r="Z16" i="8" s="1"/>
  <c r="E13" i="9"/>
  <c r="E14" i="9"/>
  <c r="E23" i="9"/>
  <c r="AN15" i="9"/>
  <c r="Y25" i="9"/>
  <c r="S21" i="9"/>
  <c r="E10" i="9"/>
  <c r="BI10" i="9"/>
  <c r="BI15" i="9" s="1"/>
  <c r="AA19" i="9"/>
  <c r="AI19" i="9"/>
  <c r="AQ19" i="9"/>
  <c r="AY19" i="9"/>
  <c r="BG19" i="9"/>
  <c r="Z21" i="9"/>
  <c r="Z25" i="9" s="1"/>
  <c r="AZ25" i="9"/>
  <c r="BH25" i="9"/>
  <c r="E22" i="9"/>
  <c r="E25" i="9" s="1"/>
  <c r="S23" i="9"/>
  <c r="AG24" i="9"/>
  <c r="L11" i="10"/>
  <c r="M16" i="10"/>
  <c r="S12" i="10"/>
  <c r="E18" i="10"/>
  <c r="E20" i="10" s="1"/>
  <c r="G20" i="10"/>
  <c r="Y26" i="10"/>
  <c r="S24" i="10"/>
  <c r="AA15" i="9"/>
  <c r="AI15" i="9"/>
  <c r="AY15" i="9"/>
  <c r="L17" i="9"/>
  <c r="L19" i="9" s="1"/>
  <c r="AO19" i="9"/>
  <c r="G25" i="9"/>
  <c r="E17" i="9"/>
  <c r="E19" i="9" s="1"/>
  <c r="AT25" i="9"/>
  <c r="AG22" i="9"/>
  <c r="AG25" i="9" s="1"/>
  <c r="L23" i="9"/>
  <c r="BI24" i="9"/>
  <c r="V16" i="10"/>
  <c r="I26" i="10"/>
  <c r="BB17" i="9"/>
  <c r="BB19" i="9" s="1"/>
  <c r="L21" i="9"/>
  <c r="L25" i="9" s="1"/>
  <c r="AD25" i="9"/>
  <c r="AL25" i="9"/>
  <c r="S24" i="9"/>
  <c r="AA25" i="9"/>
  <c r="Y16" i="10"/>
  <c r="L12" i="10"/>
  <c r="S22" i="10"/>
  <c r="S26" i="10" s="1"/>
  <c r="L24" i="10"/>
  <c r="L26" i="10" s="1"/>
  <c r="N26" i="10"/>
  <c r="N25" i="9"/>
  <c r="V25" i="9"/>
  <c r="BL25" i="9"/>
  <c r="AN23" i="9"/>
  <c r="M25" i="9"/>
  <c r="E12" i="10"/>
  <c r="E16" i="10" s="1"/>
  <c r="E15" i="10"/>
  <c r="S18" i="10"/>
  <c r="E24" i="10"/>
  <c r="F26" i="10"/>
  <c r="F25" i="9"/>
  <c r="AF25" i="9"/>
  <c r="AN21" i="9"/>
  <c r="AN25" i="9" s="1"/>
  <c r="S22" i="9"/>
  <c r="BI22" i="9"/>
  <c r="BI25" i="9" s="1"/>
  <c r="AU24" i="9"/>
  <c r="I16" i="10"/>
  <c r="S14" i="10"/>
  <c r="L18" i="10"/>
  <c r="L20" i="10" s="1"/>
  <c r="X25" i="9"/>
  <c r="AX25" i="9"/>
  <c r="BF25" i="9"/>
  <c r="K26" i="10"/>
  <c r="E23" i="10"/>
  <c r="E26" i="10" s="1"/>
  <c r="S19" i="10"/>
  <c r="H10" i="21"/>
  <c r="G10" i="21"/>
  <c r="F10" i="21"/>
  <c r="E10" i="21"/>
  <c r="D10" i="21"/>
  <c r="C10" i="21"/>
  <c r="I10" i="21"/>
  <c r="F16" i="10"/>
  <c r="N16" i="10"/>
  <c r="E10" i="19"/>
  <c r="D10" i="19"/>
  <c r="C10" i="19"/>
  <c r="I10" i="19"/>
  <c r="H10" i="19"/>
  <c r="G10" i="19"/>
  <c r="F10" i="19"/>
  <c r="P10" i="21"/>
  <c r="O10" i="21"/>
  <c r="N10" i="21"/>
  <c r="M10" i="21"/>
  <c r="L10" i="21"/>
  <c r="K10" i="21"/>
  <c r="J10" i="21"/>
  <c r="M10" i="19"/>
  <c r="L10" i="19"/>
  <c r="K10" i="19"/>
  <c r="J10" i="19"/>
  <c r="P10" i="19"/>
  <c r="O10" i="19"/>
  <c r="N10" i="19"/>
  <c r="W10" i="21"/>
  <c r="V10" i="21"/>
  <c r="U10" i="21"/>
  <c r="T10" i="21"/>
  <c r="S10" i="21"/>
  <c r="R10" i="21"/>
  <c r="Q10" i="21"/>
  <c r="D15" i="18"/>
  <c r="K15" i="18"/>
  <c r="K15" i="7"/>
  <c r="L16" i="10" l="1"/>
  <c r="BB25" i="9"/>
  <c r="S20" i="10"/>
  <c r="Z26" i="8"/>
  <c r="E15" i="9"/>
  <c r="S25" i="9"/>
  <c r="AU25" i="9"/>
  <c r="S16" i="10"/>
</calcChain>
</file>

<file path=xl/sharedStrings.xml><?xml version="1.0" encoding="utf-8"?>
<sst xmlns="http://schemas.openxmlformats.org/spreadsheetml/2006/main" count="585" uniqueCount="223">
  <si>
    <t>חזרה</t>
  </si>
  <si>
    <t>רכב חובה</t>
  </si>
  <si>
    <t xml:space="preserve">רכב רכוש </t>
  </si>
  <si>
    <t>נזק למבנה</t>
  </si>
  <si>
    <t>נזק לתכולה</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</si>
  <si>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</si>
  <si>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</si>
  <si>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</si>
  <si>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</si>
  <si>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</si>
  <si>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</si>
  <si>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</si>
  <si>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</si>
  <si>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</si>
  <si>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</si>
  <si>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</si>
  <si>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</si>
  <si>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</si>
  <si>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</si>
  <si>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</si>
  <si>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</si>
  <si>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</si>
  <si>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</si>
  <si>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</si>
  <si>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</si>
  <si>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</si>
  <si>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</si>
  <si>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</si>
  <si>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</si>
  <si>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</si>
  <si>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</si>
  <si>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</si>
  <si>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</si>
  <si>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</si>
  <si>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</si>
  <si>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</si>
  <si>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</si>
  <si>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</si>
  <si>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</si>
  <si>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</si>
  <si>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</si>
  <si>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</si>
  <si>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</si>
  <si>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</si>
  <si>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</si>
  <si>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</si>
  <si>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</si>
  <si>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</si>
  <si>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</si>
  <si>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</si>
  <si>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</si>
  <si>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</si>
  <si>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</si>
  <si>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</si>
  <si>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</si>
  <si>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</si>
  <si>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</si>
  <si>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</si>
  <si>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</si>
  <si>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</si>
  <si>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</si>
  <si>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</si>
  <si>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</si>
  <si>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</si>
  <si>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</si>
  <si>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</si>
  <si>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</si>
  <si>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</si>
  <si>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3א</t>
  </si>
  <si>
    <t>תביעות ששולמו חלקית</t>
  </si>
  <si>
    <t>תביעות שנדחו</t>
  </si>
  <si>
    <t>תביעות שנסגרו בפשרה</t>
  </si>
  <si>
    <t>תביעות שבוטלו</t>
  </si>
  <si>
    <t>ב</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</si>
  <si>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</si>
  <si>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</si>
  <si>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</si>
  <si>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</si>
  <si>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</si>
  <si>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</si>
  <si>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</si>
  <si>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</si>
  <si>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</si>
  <si>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</si>
  <si>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</si>
  <si>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</si>
  <si>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</si>
  <si>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</si>
  <si>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</si>
  <si>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</si>
  <si>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</si>
  <si>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</si>
  <si>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</si>
  <si>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</si>
  <si>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</si>
  <si>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</si>
  <si>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</si>
  <si>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</si>
  <si>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</si>
  <si>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</si>
  <si>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</si>
  <si>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</si>
  <si>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</si>
  <si>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</si>
  <si>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</si>
  <si>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</si>
  <si>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</si>
  <si>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</si>
  <si>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</si>
  <si>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</si>
  <si>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</si>
  <si>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</si>
  <si>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</si>
  <si>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</si>
  <si>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</si>
  <si>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</si>
  <si>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</si>
  <si>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</si>
  <si>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</si>
  <si>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</si>
  <si>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</si>
  <si>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</si>
  <si>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</si>
  <si>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</si>
  <si>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</si>
  <si>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</si>
  <si>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</si>
  <si>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</si>
  <si>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</si>
  <si>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</si>
  <si>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</si>
  <si>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</si>
  <si>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</si>
  <si>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</si>
  <si>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</si>
  <si>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</si>
  <si>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</si>
  <si>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</si>
  <si>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</si>
  <si>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</si>
  <si>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</si>
  <si>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</si>
  <si>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</si>
  <si>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</si>
  <si>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</si>
  <si>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</si>
  <si>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</si>
  <si>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</si>
  <si>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</si>
  <si>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</si>
  <si>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</si>
  <si>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</si>
  <si>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</si>
  <si>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</si>
  <si>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</si>
  <si>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</si>
  <si>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</si>
  <si>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</si>
  <si>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</si>
  <si>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</si>
  <si>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</si>
  <si>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</si>
  <si>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</si>
  <si>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</si>
  <si>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</si>
  <si>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</si>
  <si>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</si>
  <si>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</si>
  <si>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</si>
  <si>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</si>
  <si>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</si>
  <si>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</si>
  <si>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</si>
  <si>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</si>
  <si>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</si>
  <si>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</si>
  <si>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</si>
  <si>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</si>
  <si>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</si>
  <si>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</si>
  <si>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</si>
  <si>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</si>
  <si>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</si>
  <si>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הסת' האקדמאים במח"ר, ניהול קופו"ג בע"מ</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</si>
  <si>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</si>
  <si>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</si>
  <si>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</si>
  <si>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</si>
  <si>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</si>
  <si>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</si>
  <si>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</si>
  <si>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</si>
  <si>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</si>
  <si>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</si>
  <si>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</si>
  <si>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</si>
  <si>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</si>
  <si>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</si>
  <si>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קצבת נכות (א.כ.ע)</t>
  </si>
  <si>
    <t>ריסק מוות (תשלום חד פעמי למקרה מוות)</t>
  </si>
  <si>
    <t>קצבת שארים</t>
  </si>
  <si>
    <t>(55)</t>
  </si>
  <si>
    <t>(56)</t>
  </si>
  <si>
    <t>(57)</t>
  </si>
  <si>
    <t>(58)</t>
  </si>
  <si>
    <t>(59)</t>
  </si>
  <si>
    <t>(60)</t>
  </si>
  <si>
    <t>(61)</t>
  </si>
  <si>
    <t>(62)</t>
  </si>
  <si>
    <t>(63)</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</si>
  <si>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</si>
  <si>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</si>
  <si>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</si>
  <si>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</si>
  <si>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</si>
  <si>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</si>
  <si>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</si>
  <si>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</si>
  <si>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</si>
  <si>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</si>
  <si>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</si>
  <si>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 xml:space="preserve">גלעד שאול </t>
  </si>
  <si>
    <t>03-9799101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</si>
</sst>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27" x14ac:knownFonts="1">
    <font>
      <sz val="10"/>
      <color theme="1"/>
      <name val="Arial"/>
      <family val="2"/>
    </font>
    <font>
      <sz val="10"/>
      <name val="Arial"/>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sz val="9"/>
      <color indexed="8"/>
      <name val="David"/>
      <family val="2"/>
    </font>
    <font>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0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hair">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18" fillId="0" borderId="0">
      <alignment vertical="top"/>
      <protection locked="0"/>
    </xf>
  </cellStyleXfs>
  <cellXfs count="256">
    <xf numFmtId="0" fontId="0" fillId="0" borderId="0" xfId="0" applyNumberFormat="1" applyFont="1" applyFill="1" applyBorder="1"/>
    <xf numFmtId="0" fontId="1" fillId="0" borderId="0" xfId="2" applyNumberFormat="1" applyFont="1" applyFill="1" applyBorder="1"/>
    <xf numFmtId="0" fontId="4" fillId="2" borderId="0" xfId="3" applyNumberFormat="1" applyFont="1" applyFill="1" applyBorder="1" applyAlignment="1" applyProtection="1">
      <alignment horizontal="right" vertical="center"/>
      <protection locked="0"/>
    </xf>
    <xf numFmtId="0" fontId="10" fillId="0" borderId="0" xfId="2" applyNumberFormat="1" applyFont="1" applyFill="1" applyBorder="1"/>
    <xf numFmtId="0" fontId="10" fillId="0" borderId="0" xfId="2" applyNumberFormat="1" applyFont="1" applyFill="1" applyBorder="1"/>
    <xf numFmtId="0" fontId="4" fillId="0" borderId="0" xfId="4" applyNumberFormat="1" applyFont="1" applyFill="1" applyBorder="1" applyAlignment="1">
      <alignment horizontal="right" vertical="center"/>
    </xf>
    <xf numFmtId="0" fontId="11" fillId="0" borderId="0" xfId="2" applyNumberFormat="1" applyFont="1" applyFill="1" applyBorder="1"/>
    <xf numFmtId="0" fontId="10" fillId="0" borderId="0" xfId="2" applyNumberFormat="1" applyFont="1" applyFill="1" applyBorder="1"/>
    <xf numFmtId="0" fontId="10" fillId="0" borderId="6" xfId="2" applyNumberFormat="1" applyFont="1" applyFill="1" applyBorder="1"/>
    <xf numFmtId="0" fontId="10" fillId="0" borderId="7" xfId="2" applyNumberFormat="1" applyFont="1" applyFill="1" applyBorder="1"/>
    <xf numFmtId="0" fontId="5" fillId="3" borderId="19" xfId="2" applyNumberFormat="1" applyFont="1" applyFill="1" applyBorder="1" applyAlignment="1">
      <alignment vertical="top" wrapText="1"/>
    </xf>
    <xf numFmtId="0" fontId="5" fillId="3" borderId="1" xfId="2" applyNumberFormat="1" applyFont="1" applyFill="1" applyBorder="1" applyAlignment="1">
      <alignment horizontal="center" vertical="top" wrapText="1"/>
    </xf>
    <xf numFmtId="0" fontId="5" fillId="3" borderId="1" xfId="2" applyNumberFormat="1" applyFont="1" applyFill="1" applyBorder="1" applyAlignment="1">
      <alignment horizontal="center" vertical="top" wrapText="1" readingOrder="2"/>
    </xf>
    <xf numFmtId="0" fontId="5" fillId="3" borderId="20" xfId="2" applyNumberFormat="1" applyFont="1" applyFill="1" applyBorder="1" applyAlignment="1">
      <alignment horizontal="center" vertical="top" wrapText="1" readingOrder="2"/>
    </xf>
    <xf numFmtId="0" fontId="5" fillId="3" borderId="21" xfId="2" applyNumberFormat="1" applyFont="1" applyFill="1" applyBorder="1" applyAlignment="1">
      <alignment horizontal="center" vertical="top" wrapText="1" readingOrder="2"/>
    </xf>
    <xf numFmtId="0" fontId="5" fillId="3" borderId="19" xfId="2" applyNumberFormat="1" applyFont="1" applyFill="1" applyBorder="1" applyAlignment="1">
      <alignment horizontal="right" vertical="top" wrapText="1"/>
    </xf>
    <xf numFmtId="0" fontId="5" fillId="3" borderId="5" xfId="2" applyNumberFormat="1" applyFont="1" applyFill="1" applyBorder="1" applyAlignment="1">
      <alignment horizontal="center" vertical="top" wrapText="1" readingOrder="2"/>
    </xf>
    <xf numFmtId="0" fontId="10" fillId="0" borderId="12" xfId="2" applyNumberFormat="1" applyFont="1" applyFill="1" applyBorder="1"/>
    <xf numFmtId="165" fontId="5" fillId="3" borderId="3" xfId="2" applyNumberFormat="1" applyFont="1" applyFill="1" applyBorder="1" applyAlignment="1">
      <alignment horizontal="center" vertical="top" wrapText="1"/>
    </xf>
    <xf numFmtId="49" fontId="5" fillId="3" borderId="4" xfId="2" applyNumberFormat="1" applyFont="1" applyFill="1" applyBorder="1" applyAlignment="1">
      <alignment horizontal="center" vertical="top" wrapText="1"/>
    </xf>
    <xf numFmtId="49" fontId="5" fillId="3" borderId="22" xfId="2" applyNumberFormat="1" applyFont="1" applyFill="1" applyBorder="1" applyAlignment="1">
      <alignment horizontal="center" vertical="top" wrapText="1"/>
    </xf>
    <xf numFmtId="49" fontId="5" fillId="3" borderId="3" xfId="2" applyNumberFormat="1" applyFont="1" applyFill="1" applyBorder="1" applyAlignment="1">
      <alignment horizontal="center" vertical="top" wrapText="1"/>
    </xf>
    <xf numFmtId="49" fontId="5" fillId="3" borderId="21" xfId="2" applyNumberFormat="1" applyFont="1" applyFill="1" applyBorder="1" applyAlignment="1">
      <alignment horizontal="center" vertical="top" wrapText="1"/>
    </xf>
    <xf numFmtId="49" fontId="5" fillId="3" borderId="5" xfId="2" applyNumberFormat="1" applyFont="1" applyFill="1" applyBorder="1" applyAlignment="1">
      <alignment horizontal="center" vertical="top" wrapText="1"/>
    </xf>
    <xf numFmtId="0" fontId="10" fillId="0" borderId="23" xfId="2" applyNumberFormat="1" applyFont="1" applyFill="1" applyBorder="1" applyAlignment="1">
      <alignment vertical="top"/>
    </xf>
    <xf numFmtId="0" fontId="10" fillId="4" borderId="12" xfId="2" applyNumberFormat="1" applyFont="1" applyFill="1" applyBorder="1" applyAlignment="1">
      <alignment horizontal="right" vertical="center" wrapText="1"/>
    </xf>
    <xf numFmtId="0" fontId="10" fillId="0" borderId="12" xfId="2" applyNumberFormat="1" applyFont="1" applyFill="1" applyBorder="1" applyAlignment="1">
      <alignment vertical="top"/>
    </xf>
    <xf numFmtId="0" fontId="10" fillId="0" borderId="0" xfId="2" applyNumberFormat="1" applyFont="1" applyFill="1" applyBorder="1"/>
    <xf numFmtId="0" fontId="5" fillId="3" borderId="24" xfId="2" applyNumberFormat="1" applyFont="1" applyFill="1" applyBorder="1" applyAlignment="1">
      <alignment horizontal="center" vertical="top" wrapText="1" readingOrder="2"/>
    </xf>
    <xf numFmtId="0" fontId="5" fillId="3" borderId="2" xfId="2" applyNumberFormat="1" applyFont="1" applyFill="1" applyBorder="1" applyAlignment="1">
      <alignment horizontal="center" vertical="top" wrapText="1" readingOrder="2"/>
    </xf>
    <xf numFmtId="0" fontId="5" fillId="3" borderId="25" xfId="2" applyNumberFormat="1" applyFont="1" applyFill="1" applyBorder="1" applyAlignment="1">
      <alignment horizontal="right" vertical="top" wrapText="1"/>
    </xf>
    <xf numFmtId="166" fontId="8" fillId="5" borderId="37" xfId="1" applyNumberFormat="1" applyFont="1" applyFill="1" applyBorder="1"/>
    <xf numFmtId="166" fontId="8" fillId="5" borderId="38" xfId="1" applyNumberFormat="1" applyFont="1" applyFill="1" applyBorder="1"/>
    <xf numFmtId="166" fontId="8" fillId="5" borderId="15" xfId="1" applyNumberFormat="1" applyFont="1" applyFill="1" applyBorder="1"/>
    <xf numFmtId="166" fontId="8" fillId="5" borderId="39" xfId="1" applyNumberFormat="1" applyFont="1" applyFill="1" applyBorder="1"/>
    <xf numFmtId="166" fontId="8" fillId="5" borderId="40" xfId="1" applyNumberFormat="1" applyFont="1" applyFill="1" applyBorder="1"/>
    <xf numFmtId="166" fontId="8" fillId="5" borderId="41" xfId="1" applyNumberFormat="1" applyFont="1" applyFill="1" applyBorder="1"/>
    <xf numFmtId="166" fontId="5" fillId="4" borderId="43" xfId="2" applyNumberFormat="1" applyFont="1" applyFill="1" applyBorder="1" applyAlignment="1">
      <alignment horizontal="center"/>
    </xf>
    <xf numFmtId="166" fontId="10" fillId="4" borderId="17" xfId="2" applyNumberFormat="1" applyFont="1" applyFill="1" applyBorder="1" applyAlignment="1">
      <alignment horizontal="center"/>
    </xf>
    <xf numFmtId="166" fontId="10" fillId="4" borderId="44" xfId="2" applyNumberFormat="1" applyFont="1" applyFill="1" applyBorder="1" applyAlignment="1">
      <alignment horizontal="center"/>
    </xf>
    <xf numFmtId="166" fontId="10" fillId="4" borderId="46" xfId="2" applyNumberFormat="1" applyFont="1" applyFill="1" applyBorder="1" applyAlignment="1">
      <alignment horizontal="center"/>
    </xf>
    <xf numFmtId="166" fontId="5" fillId="4" borderId="17" xfId="2" applyNumberFormat="1" applyFont="1" applyFill="1" applyBorder="1" applyAlignment="1">
      <alignment horizontal="center"/>
    </xf>
    <xf numFmtId="166" fontId="5" fillId="4" borderId="44" xfId="2" applyNumberFormat="1" applyFont="1" applyFill="1" applyBorder="1" applyAlignment="1">
      <alignment horizontal="center"/>
    </xf>
    <xf numFmtId="166" fontId="5" fillId="4" borderId="10" xfId="2" applyNumberFormat="1" applyFont="1" applyFill="1" applyBorder="1" applyAlignment="1">
      <alignment horizontal="center"/>
    </xf>
    <xf numFmtId="166" fontId="8" fillId="5" borderId="43" xfId="1" applyNumberFormat="1" applyFont="1" applyFill="1" applyBorder="1"/>
    <xf numFmtId="166" fontId="8" fillId="5" borderId="17" xfId="1" applyNumberFormat="1" applyFont="1" applyFill="1" applyBorder="1"/>
    <xf numFmtId="166" fontId="8" fillId="5" borderId="9" xfId="1" applyNumberFormat="1" applyFont="1" applyFill="1" applyBorder="1"/>
    <xf numFmtId="166" fontId="8" fillId="5" borderId="44" xfId="1" applyNumberFormat="1" applyFont="1" applyFill="1" applyBorder="1"/>
    <xf numFmtId="166" fontId="8" fillId="5" borderId="10" xfId="1" applyNumberFormat="1" applyFont="1" applyFill="1" applyBorder="1"/>
    <xf numFmtId="166" fontId="10" fillId="4" borderId="45" xfId="2" applyNumberFormat="1" applyFont="1" applyFill="1" applyBorder="1" applyAlignment="1">
      <alignment horizontal="center"/>
    </xf>
    <xf numFmtId="166" fontId="5" fillId="4" borderId="9" xfId="2" applyNumberFormat="1" applyFont="1" applyFill="1" applyBorder="1" applyAlignment="1">
      <alignment horizontal="center"/>
    </xf>
    <xf numFmtId="166" fontId="5" fillId="4" borderId="43" xfId="5" applyNumberFormat="1" applyFont="1" applyFill="1" applyBorder="1" applyAlignment="1">
      <alignment horizontal="center"/>
    </xf>
    <xf numFmtId="166" fontId="10" fillId="4" borderId="17" xfId="5" applyNumberFormat="1" applyFont="1" applyFill="1" applyBorder="1" applyAlignment="1">
      <alignment horizontal="center"/>
    </xf>
    <xf numFmtId="166" fontId="10" fillId="4" borderId="44" xfId="5" applyNumberFormat="1" applyFont="1" applyFill="1" applyBorder="1" applyAlignment="1">
      <alignment horizontal="center"/>
    </xf>
    <xf numFmtId="166" fontId="10" fillId="4" borderId="45" xfId="5" applyNumberFormat="1" applyFont="1" applyFill="1" applyBorder="1" applyAlignment="1">
      <alignment horizontal="center"/>
    </xf>
    <xf numFmtId="166" fontId="10" fillId="4" borderId="46" xfId="5" applyNumberFormat="1" applyFont="1" applyFill="1" applyBorder="1" applyAlignment="1">
      <alignment horizontal="center"/>
    </xf>
    <xf numFmtId="166" fontId="5" fillId="4" borderId="48" xfId="5" applyNumberFormat="1" applyFont="1" applyFill="1" applyBorder="1" applyAlignment="1">
      <alignment horizontal="center"/>
    </xf>
    <xf numFmtId="166" fontId="5" fillId="4" borderId="50" xfId="5" applyNumberFormat="1" applyFont="1" applyFill="1" applyBorder="1" applyAlignment="1">
      <alignment horizontal="center"/>
    </xf>
    <xf numFmtId="166" fontId="5" fillId="4" borderId="51" xfId="5" applyNumberFormat="1" applyFont="1" applyFill="1" applyBorder="1" applyAlignment="1">
      <alignment horizontal="center"/>
    </xf>
    <xf numFmtId="166" fontId="5" fillId="4" borderId="52" xfId="5" applyNumberFormat="1" applyFont="1" applyFill="1" applyBorder="1" applyAlignment="1">
      <alignment horizontal="center"/>
    </xf>
    <xf numFmtId="166" fontId="5" fillId="4" borderId="53" xfId="5" applyNumberFormat="1" applyFont="1" applyFill="1" applyBorder="1" applyAlignment="1">
      <alignment horizontal="center"/>
    </xf>
    <xf numFmtId="166" fontId="5" fillId="4" borderId="54" xfId="5" applyNumberFormat="1" applyFont="1" applyFill="1" applyBorder="1" applyAlignment="1">
      <alignment horizontal="center"/>
    </xf>
    <xf numFmtId="166" fontId="8" fillId="5" borderId="56" xfId="1" applyNumberFormat="1" applyFont="1" applyFill="1" applyBorder="1"/>
    <xf numFmtId="3" fontId="8" fillId="5" borderId="37" xfId="1" applyNumberFormat="1" applyFont="1" applyFill="1" applyBorder="1"/>
    <xf numFmtId="3" fontId="8" fillId="5" borderId="38" xfId="1" applyNumberFormat="1" applyFont="1" applyFill="1" applyBorder="1"/>
    <xf numFmtId="3" fontId="8" fillId="5" borderId="15" xfId="1" applyNumberFormat="1" applyFont="1" applyFill="1" applyBorder="1"/>
    <xf numFmtId="3" fontId="8" fillId="5" borderId="39" xfId="1" applyNumberFormat="1" applyFont="1" applyFill="1" applyBorder="1"/>
    <xf numFmtId="3" fontId="8" fillId="5" borderId="56" xfId="1" applyNumberFormat="1" applyFont="1" applyFill="1" applyBorder="1"/>
    <xf numFmtId="49" fontId="5" fillId="3" borderId="57" xfId="2" applyNumberFormat="1" applyFont="1" applyFill="1" applyBorder="1" applyAlignment="1">
      <alignment horizontal="center" vertical="top" wrapText="1"/>
    </xf>
    <xf numFmtId="9" fontId="9" fillId="4" borderId="3" xfId="4" applyNumberFormat="1" applyFont="1" applyFill="1" applyBorder="1" applyAlignment="1">
      <alignment horizontal="center" vertical="center" wrapText="1" readingOrder="2"/>
    </xf>
    <xf numFmtId="9" fontId="9" fillId="4" borderId="23" xfId="4" applyNumberFormat="1" applyFont="1" applyFill="1" applyBorder="1" applyAlignment="1">
      <alignment horizontal="center" vertical="center" wrapText="1" readingOrder="2"/>
    </xf>
    <xf numFmtId="9" fontId="10" fillId="0" borderId="0" xfId="2" applyNumberFormat="1" applyFont="1" applyFill="1" applyBorder="1"/>
    <xf numFmtId="0" fontId="5" fillId="0" borderId="0" xfId="2" applyNumberFormat="1" applyFont="1" applyFill="1" applyBorder="1" applyAlignment="1">
      <alignment horizontal="right" readingOrder="2"/>
    </xf>
    <xf numFmtId="0" fontId="10"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0" fillId="0" borderId="0" xfId="2" applyNumberFormat="1" applyFont="1" applyFill="1" applyBorder="1"/>
    <xf numFmtId="0" fontId="16" fillId="2" borderId="0" xfId="0" applyNumberFormat="1" applyFont="1" applyFill="1" applyBorder="1"/>
    <xf numFmtId="0" fontId="2" fillId="2" borderId="0" xfId="0" applyNumberFormat="1" applyFont="1" applyFill="1" applyBorder="1" applyAlignment="1">
      <alignment wrapText="1" readingOrder="2"/>
    </xf>
    <xf numFmtId="0" fontId="17" fillId="2" borderId="0" xfId="0" applyNumberFormat="1" applyFont="1" applyFill="1" applyBorder="1" applyAlignment="1">
      <alignment horizontal="right" vertical="top" readingOrder="2"/>
    </xf>
    <xf numFmtId="0" fontId="0" fillId="9" borderId="30" xfId="0" applyNumberFormat="1" applyFont="1" applyFill="1" applyBorder="1" applyAlignment="1" applyProtection="1">
      <alignment readingOrder="1"/>
      <protection locked="0"/>
    </xf>
    <xf numFmtId="3" fontId="5" fillId="4" borderId="25" xfId="2" applyNumberFormat="1" applyFont="1" applyFill="1" applyBorder="1" applyAlignment="1" applyProtection="1">
      <alignment horizontal="left" vertical="center" wrapText="1"/>
      <protection locked="0"/>
    </xf>
    <xf numFmtId="3" fontId="5" fillId="6" borderId="1" xfId="2" applyNumberFormat="1" applyFont="1" applyFill="1" applyBorder="1" applyAlignment="1">
      <alignment horizontal="left" vertical="top" wrapText="1"/>
    </xf>
    <xf numFmtId="3" fontId="5" fillId="6" borderId="61" xfId="2" applyNumberFormat="1" applyFont="1" applyFill="1" applyBorder="1" applyAlignment="1">
      <alignment horizontal="left" vertical="top" wrapText="1"/>
    </xf>
    <xf numFmtId="3" fontId="5" fillId="6" borderId="2" xfId="2" applyNumberFormat="1" applyFont="1" applyFill="1" applyBorder="1" applyAlignment="1">
      <alignment horizontal="left" vertical="top" wrapText="1"/>
    </xf>
    <xf numFmtId="3" fontId="5" fillId="6" borderId="20" xfId="2" applyNumberFormat="1" applyFont="1" applyFill="1" applyBorder="1" applyAlignment="1">
      <alignment horizontal="left" vertical="top" wrapText="1"/>
    </xf>
    <xf numFmtId="3" fontId="5" fillId="6" borderId="21" xfId="2" applyNumberFormat="1" applyFont="1" applyFill="1" applyBorder="1" applyAlignment="1">
      <alignment horizontal="left" vertical="top" wrapText="1"/>
    </xf>
    <xf numFmtId="3" fontId="5" fillId="3" borderId="25" xfId="2" applyNumberFormat="1" applyFont="1" applyFill="1" applyBorder="1" applyAlignment="1">
      <alignment horizontal="left" vertical="center" wrapText="1"/>
    </xf>
    <xf numFmtId="3" fontId="9" fillId="4" borderId="13" xfId="4" applyNumberFormat="1" applyFont="1" applyFill="1" applyBorder="1" applyAlignment="1" applyProtection="1">
      <alignment horizontal="left" vertical="center" wrapText="1" readingOrder="2"/>
      <protection locked="0"/>
    </xf>
    <xf numFmtId="3" fontId="9" fillId="4" borderId="18" xfId="4" applyNumberFormat="1" applyFont="1" applyFill="1" applyBorder="1" applyAlignment="1" applyProtection="1">
      <alignment horizontal="left" vertical="center" wrapText="1" readingOrder="2"/>
      <protection locked="0"/>
    </xf>
    <xf numFmtId="3" fontId="9" fillId="4" borderId="21" xfId="4" applyNumberFormat="1" applyFont="1" applyFill="1" applyBorder="1" applyAlignment="1" applyProtection="1">
      <alignment horizontal="left" vertical="center" wrapText="1" readingOrder="2"/>
      <protection locked="0"/>
    </xf>
    <xf numFmtId="3" fontId="9" fillId="4" borderId="14" xfId="4" applyNumberFormat="1" applyFont="1" applyFill="1" applyBorder="1" applyAlignment="1" applyProtection="1">
      <alignment horizontal="left" vertical="center" wrapText="1" readingOrder="2"/>
      <protection locked="0"/>
    </xf>
    <xf numFmtId="3" fontId="5" fillId="6" borderId="4" xfId="2" applyNumberFormat="1" applyFont="1" applyFill="1" applyBorder="1" applyAlignment="1">
      <alignment horizontal="left" vertical="top" wrapText="1"/>
    </xf>
    <xf numFmtId="0" fontId="0" fillId="0" borderId="35" xfId="0" applyNumberFormat="1" applyFont="1" applyFill="1" applyBorder="1" applyProtection="1">
      <protection locked="0"/>
    </xf>
    <xf numFmtId="0" fontId="0" fillId="0" borderId="35" xfId="0" applyNumberFormat="1" applyFont="1" applyFill="1" applyBorder="1" applyAlignment="1" applyProtection="1">
      <alignment horizontal="center"/>
      <protection locked="0"/>
    </xf>
    <xf numFmtId="0" fontId="3" fillId="0" borderId="0" xfId="3" applyNumberFormat="1" applyFont="1" applyFill="1" applyBorder="1" applyAlignment="1">
      <alignment horizontal="right" readingOrder="2"/>
    </xf>
    <xf numFmtId="0" fontId="1" fillId="0" borderId="0" xfId="2" applyNumberFormat="1" applyFont="1" applyFill="1" applyBorder="1"/>
    <xf numFmtId="0" fontId="5" fillId="3" borderId="2" xfId="2" applyNumberFormat="1" applyFont="1" applyFill="1" applyBorder="1" applyAlignment="1">
      <alignment horizontal="center" vertical="top" wrapText="1"/>
    </xf>
    <xf numFmtId="0" fontId="1" fillId="0" borderId="0" xfId="2" applyNumberFormat="1" applyFont="1" applyFill="1" applyBorder="1"/>
    <xf numFmtId="0" fontId="18" fillId="10" borderId="0" xfId="6" applyNumberFormat="1" applyFont="1" applyFill="1" applyBorder="1" applyAlignment="1" applyProtection="1"/>
    <xf numFmtId="0" fontId="17" fillId="0" borderId="0" xfId="2" applyNumberFormat="1" applyFont="1" applyFill="1" applyBorder="1"/>
    <xf numFmtId="0" fontId="22" fillId="2" borderId="0" xfId="3" applyNumberFormat="1" applyFont="1" applyFill="1" applyBorder="1" applyAlignment="1">
      <alignment horizontal="right" vertical="center"/>
    </xf>
    <xf numFmtId="0" fontId="18" fillId="0" borderId="0" xfId="6" applyNumberFormat="1" applyFont="1" applyFill="1" applyBorder="1" applyAlignment="1" applyProtection="1"/>
    <xf numFmtId="0" fontId="10" fillId="0" borderId="0" xfId="2" applyNumberFormat="1" applyFont="1" applyFill="1" applyBorder="1"/>
    <xf numFmtId="0" fontId="5" fillId="3" borderId="26" xfId="2" applyNumberFormat="1" applyFont="1" applyFill="1" applyBorder="1" applyAlignment="1">
      <alignment horizontal="center" vertical="center"/>
    </xf>
    <xf numFmtId="0" fontId="5" fillId="3" borderId="27" xfId="2" applyNumberFormat="1" applyFont="1" applyFill="1" applyBorder="1" applyAlignment="1">
      <alignment horizontal="center" vertical="top" wrapText="1"/>
    </xf>
    <xf numFmtId="0" fontId="5" fillId="3" borderId="28" xfId="2" applyNumberFormat="1" applyFont="1" applyFill="1" applyBorder="1" applyAlignment="1">
      <alignment horizontal="center" vertical="center"/>
    </xf>
    <xf numFmtId="0" fontId="5" fillId="3" borderId="29" xfId="2" applyNumberFormat="1" applyFont="1" applyFill="1" applyBorder="1" applyAlignment="1">
      <alignment horizontal="center" vertical="center"/>
    </xf>
    <xf numFmtId="0" fontId="5" fillId="3" borderId="62" xfId="2" applyNumberFormat="1" applyFont="1" applyFill="1" applyBorder="1" applyAlignment="1">
      <alignment horizontal="center" vertical="top" wrapText="1"/>
    </xf>
    <xf numFmtId="0" fontId="13" fillId="0" borderId="0" xfId="2" applyNumberFormat="1" applyFont="1" applyFill="1" applyBorder="1"/>
    <xf numFmtId="49" fontId="5" fillId="3" borderId="30" xfId="2" applyNumberFormat="1" applyFont="1" applyFill="1" applyBorder="1" applyAlignment="1">
      <alignment horizontal="center" vertical="top" wrapText="1"/>
    </xf>
    <xf numFmtId="49" fontId="5" fillId="3" borderId="31" xfId="2" applyNumberFormat="1" applyFont="1" applyFill="1" applyBorder="1" applyAlignment="1">
      <alignment horizontal="center" vertical="top" wrapText="1"/>
    </xf>
    <xf numFmtId="49" fontId="5" fillId="3" borderId="32" xfId="2" applyNumberFormat="1" applyFont="1" applyFill="1" applyBorder="1" applyAlignment="1">
      <alignment horizontal="center" vertical="top" wrapText="1"/>
    </xf>
    <xf numFmtId="49" fontId="5" fillId="3" borderId="33" xfId="2" applyNumberFormat="1" applyFont="1" applyFill="1" applyBorder="1" applyAlignment="1">
      <alignment horizontal="center" vertical="top" wrapText="1"/>
    </xf>
    <xf numFmtId="49" fontId="5" fillId="3" borderId="34" xfId="2" applyNumberFormat="1" applyFont="1" applyFill="1" applyBorder="1" applyAlignment="1">
      <alignment horizontal="center" vertical="top" wrapText="1"/>
    </xf>
    <xf numFmtId="49" fontId="5" fillId="3" borderId="35" xfId="2" applyNumberFormat="1" applyFont="1" applyFill="1" applyBorder="1" applyAlignment="1">
      <alignment horizontal="center" vertical="top" wrapText="1"/>
    </xf>
    <xf numFmtId="49" fontId="5" fillId="3" borderId="27" xfId="2" applyNumberFormat="1" applyFont="1" applyFill="1" applyBorder="1" applyAlignment="1">
      <alignment horizontal="center" vertical="top" wrapText="1"/>
    </xf>
    <xf numFmtId="0" fontId="13" fillId="0" borderId="36" xfId="2" applyNumberFormat="1" applyFont="1" applyFill="1" applyBorder="1"/>
    <xf numFmtId="0" fontId="7" fillId="4" borderId="63" xfId="2" applyNumberFormat="1" applyFont="1" applyFill="1" applyBorder="1"/>
    <xf numFmtId="0" fontId="13" fillId="0" borderId="42" xfId="2" applyNumberFormat="1" applyFont="1" applyFill="1" applyBorder="1" applyAlignment="1">
      <alignment horizontal="center"/>
    </xf>
    <xf numFmtId="0" fontId="10" fillId="4" borderId="11" xfId="2" applyNumberFormat="1" applyFont="1" applyFill="1" applyBorder="1"/>
    <xf numFmtId="0" fontId="10" fillId="4" borderId="11" xfId="2" applyNumberFormat="1" applyFont="1" applyFill="1" applyBorder="1" applyAlignment="1">
      <alignment horizontal="right"/>
    </xf>
    <xf numFmtId="0" fontId="13" fillId="0" borderId="42" xfId="2" applyNumberFormat="1" applyFont="1" applyFill="1" applyBorder="1" applyAlignment="1">
      <alignment horizontal="right"/>
    </xf>
    <xf numFmtId="0" fontId="7" fillId="4" borderId="11" xfId="2" applyNumberFormat="1" applyFont="1" applyFill="1" applyBorder="1"/>
    <xf numFmtId="0" fontId="13" fillId="0" borderId="49" xfId="2" applyNumberFormat="1" applyFont="1" applyFill="1" applyBorder="1" applyAlignment="1">
      <alignment horizontal="center"/>
    </xf>
    <xf numFmtId="0" fontId="10" fillId="4" borderId="66" xfId="2" applyNumberFormat="1" applyFont="1" applyFill="1" applyBorder="1"/>
    <xf numFmtId="0" fontId="0" fillId="0" borderId="97" xfId="0" applyNumberFormat="1" applyFont="1" applyFill="1" applyBorder="1" applyProtection="1">
      <protection locked="0"/>
    </xf>
    <xf numFmtId="0" fontId="24" fillId="10" borderId="0" xfId="6" applyNumberFormat="1" applyFont="1" applyFill="1" applyBorder="1" applyAlignment="1" applyProtection="1"/>
    <xf numFmtId="0" fontId="2"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0" fillId="4" borderId="59" xfId="0" applyNumberFormat="1" applyFont="1" applyFill="1" applyBorder="1" applyAlignment="1" applyProtection="1">
      <alignment horizontal="right" wrapText="1" readingOrder="2"/>
      <protection locked="0"/>
    </xf>
    <xf numFmtId="0" fontId="20" fillId="4" borderId="60" xfId="0" applyNumberFormat="1" applyFont="1" applyFill="1" applyBorder="1" applyAlignment="1" applyProtection="1">
      <alignment horizontal="right" wrapText="1" readingOrder="2"/>
      <protection locked="0"/>
    </xf>
    <xf numFmtId="49" fontId="20" fillId="4" borderId="60" xfId="0" applyNumberFormat="1" applyFont="1" applyFill="1" applyBorder="1" applyAlignment="1" applyProtection="1">
      <alignment horizontal="center" wrapText="1" readingOrder="2"/>
      <protection locked="0"/>
    </xf>
    <xf numFmtId="0" fontId="20" fillId="4" borderId="60" xfId="0" applyNumberFormat="1" applyFont="1" applyFill="1" applyBorder="1" applyAlignment="1" applyProtection="1">
      <alignment horizontal="center" wrapText="1" readingOrder="2"/>
      <protection locked="0"/>
    </xf>
    <xf numFmtId="0" fontId="20" fillId="4" borderId="60" xfId="0" applyNumberFormat="1" applyFont="1" applyFill="1" applyBorder="1" applyAlignment="1" applyProtection="1">
      <alignment wrapText="1" readingOrder="2"/>
      <protection locked="0"/>
    </xf>
    <xf numFmtId="0" fontId="0" fillId="12" borderId="35" xfId="0" applyNumberFormat="1" applyFont="1" applyFill="1" applyBorder="1"/>
    <xf numFmtId="0" fontId="17"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3" fillId="0" borderId="0" xfId="0" applyNumberFormat="1" applyFont="1" applyFill="1" applyBorder="1"/>
    <xf numFmtId="166" fontId="5" fillId="11" borderId="43" xfId="2" applyNumberFormat="1" applyFont="1" applyFill="1" applyBorder="1" applyAlignment="1">
      <alignment horizontal="center"/>
    </xf>
    <xf numFmtId="166" fontId="10" fillId="11" borderId="17" xfId="2" applyNumberFormat="1" applyFont="1" applyFill="1" applyBorder="1" applyAlignment="1">
      <alignment horizontal="center"/>
    </xf>
    <xf numFmtId="166" fontId="10" fillId="11" borderId="44" xfId="2" applyNumberFormat="1" applyFont="1" applyFill="1" applyBorder="1" applyAlignment="1">
      <alignment horizontal="center"/>
    </xf>
    <xf numFmtId="166" fontId="5" fillId="11" borderId="17" xfId="2" applyNumberFormat="1" applyFont="1" applyFill="1" applyBorder="1" applyAlignment="1">
      <alignment horizontal="center"/>
    </xf>
    <xf numFmtId="166" fontId="5" fillId="11" borderId="44" xfId="2" applyNumberFormat="1" applyFont="1" applyFill="1" applyBorder="1" applyAlignment="1">
      <alignment horizontal="center"/>
    </xf>
    <xf numFmtId="166" fontId="10" fillId="11" borderId="46" xfId="2" applyNumberFormat="1" applyFont="1" applyFill="1" applyBorder="1" applyAlignment="1">
      <alignment horizontal="center"/>
    </xf>
    <xf numFmtId="166" fontId="8" fillId="5" borderId="72" xfId="1" applyNumberFormat="1" applyFont="1" applyFill="1" applyBorder="1"/>
    <xf numFmtId="0" fontId="14" fillId="0" borderId="0" xfId="2" applyNumberFormat="1" applyFont="1" applyFill="1" applyBorder="1"/>
    <xf numFmtId="0" fontId="1" fillId="0" borderId="0" xfId="2" applyNumberFormat="1" applyFont="1" applyFill="1" applyBorder="1" applyAlignment="1">
      <alignment horizontal="center"/>
    </xf>
    <xf numFmtId="0" fontId="3" fillId="0" borderId="0" xfId="3" applyNumberFormat="1" applyFont="1" applyFill="1" applyBorder="1" applyAlignment="1">
      <alignment readingOrder="2"/>
    </xf>
    <xf numFmtId="0" fontId="10" fillId="0" borderId="55" xfId="2" applyNumberFormat="1" applyFont="1" applyFill="1" applyBorder="1"/>
    <xf numFmtId="0" fontId="10" fillId="0" borderId="42" xfId="2" applyNumberFormat="1" applyFont="1" applyFill="1" applyBorder="1"/>
    <xf numFmtId="0" fontId="13" fillId="0" borderId="42" xfId="2" applyNumberFormat="1" applyFont="1" applyFill="1" applyBorder="1"/>
    <xf numFmtId="0" fontId="10" fillId="4" borderId="47" xfId="2" applyNumberFormat="1" applyFont="1" applyFill="1" applyBorder="1"/>
    <xf numFmtId="0" fontId="10" fillId="4" borderId="46" xfId="2" applyNumberFormat="1" applyFont="1" applyFill="1" applyBorder="1"/>
    <xf numFmtId="0" fontId="10" fillId="4" borderId="47" xfId="2" applyNumberFormat="1" applyFont="1" applyFill="1" applyBorder="1" applyAlignment="1">
      <alignment horizontal="right"/>
    </xf>
    <xf numFmtId="0" fontId="10" fillId="11" borderId="11" xfId="2" applyNumberFormat="1" applyFont="1" applyFill="1" applyBorder="1" applyAlignment="1">
      <alignment horizontal="right"/>
    </xf>
    <xf numFmtId="0" fontId="10" fillId="11" borderId="47" xfId="2" applyNumberFormat="1" applyFont="1" applyFill="1" applyBorder="1" applyAlignment="1">
      <alignment horizontal="right"/>
    </xf>
    <xf numFmtId="0" fontId="14" fillId="0" borderId="0" xfId="2" applyNumberFormat="1" applyFont="1" applyFill="1" applyBorder="1" applyAlignment="1">
      <alignment horizontal="center"/>
    </xf>
    <xf numFmtId="0" fontId="14" fillId="0" borderId="0" xfId="2" applyNumberFormat="1" applyFont="1" applyFill="1" applyBorder="1" applyAlignment="1">
      <alignment horizontal="right"/>
    </xf>
    <xf numFmtId="0" fontId="12" fillId="0" borderId="0" xfId="2" applyNumberFormat="1" applyFont="1" applyFill="1" applyBorder="1" applyAlignment="1">
      <alignment vertical="center"/>
    </xf>
    <xf numFmtId="49" fontId="5" fillId="0" borderId="0" xfId="2" applyNumberFormat="1" applyFont="1" applyFill="1" applyBorder="1" applyAlignment="1">
      <alignment horizontal="center" vertical="top" wrapText="1"/>
    </xf>
    <xf numFmtId="0" fontId="7" fillId="4" borderId="64" xfId="2" applyNumberFormat="1" applyFont="1" applyFill="1" applyBorder="1"/>
    <xf numFmtId="0" fontId="7" fillId="4" borderId="65" xfId="2" applyNumberFormat="1" applyFont="1" applyFill="1" applyBorder="1"/>
    <xf numFmtId="0" fontId="7" fillId="4" borderId="47" xfId="2" applyNumberFormat="1" applyFont="1" applyFill="1" applyBorder="1"/>
    <xf numFmtId="0" fontId="7" fillId="4" borderId="46" xfId="2" applyNumberFormat="1" applyFont="1" applyFill="1" applyBorder="1"/>
    <xf numFmtId="0" fontId="14" fillId="0" borderId="0" xfId="2" applyNumberFormat="1" applyFont="1" applyFill="1" applyBorder="1"/>
    <xf numFmtId="0" fontId="10" fillId="4" borderId="67" xfId="2" applyNumberFormat="1" applyFont="1" applyFill="1" applyBorder="1"/>
    <xf numFmtId="0" fontId="10" fillId="4" borderId="68" xfId="2" applyNumberFormat="1" applyFont="1" applyFill="1" applyBorder="1"/>
    <xf numFmtId="0" fontId="1" fillId="0" borderId="0" xfId="2" applyNumberFormat="1" applyFont="1" applyFill="1" applyBorder="1" applyAlignment="1">
      <alignment horizontal="center"/>
    </xf>
    <xf numFmtId="0" fontId="15" fillId="0" borderId="0" xfId="2" applyNumberFormat="1" applyFont="1" applyFill="1" applyBorder="1" applyAlignment="1">
      <alignment horizontal="center"/>
    </xf>
    <xf numFmtId="9" fontId="15" fillId="0" borderId="0" xfId="2" applyNumberFormat="1" applyFont="1" applyFill="1" applyBorder="1" applyAlignment="1">
      <alignment horizontal="center"/>
    </xf>
    <xf numFmtId="0" fontId="13"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166" fontId="5" fillId="11" borderId="46" xfId="2" applyNumberFormat="1" applyFont="1" applyFill="1" applyBorder="1" applyAlignment="1">
      <alignment horizontal="center"/>
    </xf>
    <xf numFmtId="0" fontId="10" fillId="11" borderId="11" xfId="2" applyNumberFormat="1" applyFont="1" applyFill="1" applyBorder="1" applyAlignment="1">
      <alignment horizontal="right"/>
    </xf>
    <xf numFmtId="0" fontId="10" fillId="11" borderId="47" xfId="2" applyNumberFormat="1" applyFont="1" applyFill="1" applyBorder="1" applyAlignment="1">
      <alignment horizontal="right"/>
    </xf>
    <xf numFmtId="0" fontId="10" fillId="4" borderId="11" xfId="2" applyNumberFormat="1" applyFont="1" applyFill="1" applyBorder="1" applyAlignment="1">
      <alignment horizontal="right"/>
    </xf>
    <xf numFmtId="0" fontId="10" fillId="4" borderId="47" xfId="2" applyNumberFormat="1" applyFont="1" applyFill="1" applyBorder="1" applyAlignment="1">
      <alignment horizontal="right"/>
    </xf>
    <xf numFmtId="0" fontId="1" fillId="0" borderId="42" xfId="2" applyNumberFormat="1" applyFont="1" applyFill="1" applyBorder="1" applyAlignment="1">
      <alignment horizontal="center"/>
    </xf>
    <xf numFmtId="16" fontId="0" fillId="0" borderId="35" xfId="0" applyNumberFormat="1" applyFont="1" applyFill="1" applyBorder="1" applyAlignment="1" applyProtection="1">
      <alignment horizontal="center"/>
      <protection locked="0"/>
    </xf>
    <xf numFmtId="0" fontId="20" fillId="4" borderId="60" xfId="0" applyNumberFormat="1" applyFont="1" applyFill="1" applyBorder="1" applyAlignment="1" applyProtection="1">
      <alignment horizontal="center" wrapText="1" readingOrder="2"/>
      <protection locked="0"/>
    </xf>
    <xf numFmtId="0" fontId="20" fillId="4" borderId="69" xfId="0" applyNumberFormat="1" applyFont="1" applyFill="1" applyBorder="1" applyAlignment="1" applyProtection="1">
      <alignment horizontal="center" wrapText="1" readingOrder="2"/>
      <protection locked="0"/>
    </xf>
    <xf numFmtId="0" fontId="14" fillId="7" borderId="98" xfId="0" applyNumberFormat="1" applyFont="1" applyFill="1" applyBorder="1" applyAlignment="1">
      <alignment horizontal="center" vertical="center" readingOrder="1"/>
    </xf>
    <xf numFmtId="0" fontId="14" fillId="7" borderId="70" xfId="0" applyNumberFormat="1" applyFont="1" applyFill="1" applyBorder="1" applyAlignment="1">
      <alignment horizontal="center" vertical="center" readingOrder="1"/>
    </xf>
    <xf numFmtId="0" fontId="14" fillId="7" borderId="71" xfId="0" applyNumberFormat="1" applyFont="1" applyFill="1" applyBorder="1" applyAlignment="1">
      <alignment horizontal="center" vertical="center" readingOrder="1"/>
    </xf>
    <xf numFmtId="0" fontId="2" fillId="2" borderId="0" xfId="0" applyNumberFormat="1" applyFont="1" applyFill="1" applyBorder="1" applyAlignment="1">
      <alignment horizontal="right" wrapText="1" readingOrder="2"/>
    </xf>
    <xf numFmtId="0" fontId="18" fillId="8" borderId="0" xfId="6" applyNumberFormat="1" applyFont="1" applyFill="1" applyBorder="1" applyAlignment="1" applyProtection="1">
      <alignment horizontal="center"/>
    </xf>
    <xf numFmtId="0" fontId="19" fillId="8" borderId="0" xfId="6" applyNumberFormat="1" applyFont="1" applyFill="1" applyBorder="1" applyAlignment="1" applyProtection="1">
      <alignment horizontal="center"/>
    </xf>
    <xf numFmtId="0" fontId="21" fillId="2" borderId="0" xfId="0" applyNumberFormat="1" applyFont="1" applyFill="1" applyBorder="1" applyAlignment="1">
      <alignment horizontal="right" wrapText="1" readingOrder="2"/>
    </xf>
    <xf numFmtId="0" fontId="12" fillId="13" borderId="86" xfId="2" applyNumberFormat="1" applyFont="1" applyFill="1" applyBorder="1" applyAlignment="1">
      <alignment horizontal="center" vertical="center"/>
    </xf>
    <xf numFmtId="0" fontId="12" fillId="13" borderId="64" xfId="2" applyNumberFormat="1" applyFont="1" applyFill="1" applyBorder="1" applyAlignment="1">
      <alignment horizontal="center" vertical="center"/>
    </xf>
    <xf numFmtId="0" fontId="12" fillId="13" borderId="65" xfId="2" applyNumberFormat="1" applyFont="1" applyFill="1" applyBorder="1" applyAlignment="1">
      <alignment horizontal="center" vertical="center"/>
    </xf>
    <xf numFmtId="0" fontId="12" fillId="3" borderId="87" xfId="2" applyNumberFormat="1" applyFont="1" applyFill="1" applyBorder="1" applyAlignment="1">
      <alignment horizontal="center" vertical="center"/>
    </xf>
    <xf numFmtId="0" fontId="12" fillId="3" borderId="58" xfId="2" applyNumberFormat="1" applyFont="1" applyFill="1" applyBorder="1" applyAlignment="1">
      <alignment horizontal="center" vertical="center"/>
    </xf>
    <xf numFmtId="0" fontId="12" fillId="3" borderId="13" xfId="2" applyNumberFormat="1" applyFont="1" applyFill="1" applyBorder="1" applyAlignment="1">
      <alignment horizontal="center" vertical="center"/>
    </xf>
    <xf numFmtId="0" fontId="12" fillId="3" borderId="88" xfId="2" applyNumberFormat="1" applyFont="1" applyFill="1" applyBorder="1" applyAlignment="1">
      <alignment horizontal="center" vertical="center"/>
    </xf>
    <xf numFmtId="0" fontId="6" fillId="3" borderId="74" xfId="2" applyNumberFormat="1" applyFont="1" applyFill="1" applyBorder="1" applyAlignment="1">
      <alignment horizontal="center" vertical="center"/>
    </xf>
    <xf numFmtId="0" fontId="6" fillId="3" borderId="77" xfId="2" applyNumberFormat="1" applyFont="1" applyFill="1" applyBorder="1" applyAlignment="1">
      <alignment horizontal="center" vertical="center"/>
    </xf>
    <xf numFmtId="0" fontId="6" fillId="3" borderId="79" xfId="2" applyNumberFormat="1" applyFont="1" applyFill="1" applyBorder="1" applyAlignment="1">
      <alignment horizontal="center" vertical="center"/>
    </xf>
    <xf numFmtId="0" fontId="12" fillId="3" borderId="74" xfId="2" applyNumberFormat="1" applyFont="1" applyFill="1" applyBorder="1" applyAlignment="1">
      <alignment horizontal="center" vertical="center"/>
    </xf>
    <xf numFmtId="0" fontId="12" fillId="3" borderId="75" xfId="2" applyNumberFormat="1" applyFont="1" applyFill="1" applyBorder="1" applyAlignment="1">
      <alignment horizontal="center" vertical="center"/>
    </xf>
    <xf numFmtId="0" fontId="12" fillId="3" borderId="76" xfId="2" applyNumberFormat="1" applyFont="1" applyFill="1" applyBorder="1" applyAlignment="1">
      <alignment horizontal="center" vertical="center"/>
    </xf>
    <xf numFmtId="0" fontId="12" fillId="3" borderId="82" xfId="2" applyNumberFormat="1" applyFont="1" applyFill="1" applyBorder="1" applyAlignment="1">
      <alignment horizontal="center" vertical="center"/>
    </xf>
    <xf numFmtId="0" fontId="12" fillId="3" borderId="61" xfId="2" applyNumberFormat="1" applyFont="1" applyFill="1" applyBorder="1" applyAlignment="1">
      <alignment horizontal="center" vertical="center"/>
    </xf>
    <xf numFmtId="0" fontId="12" fillId="3" borderId="83" xfId="2" applyNumberFormat="1" applyFont="1" applyFill="1" applyBorder="1" applyAlignment="1">
      <alignment horizontal="center" vertical="center"/>
    </xf>
    <xf numFmtId="0" fontId="12" fillId="13" borderId="84" xfId="2" applyNumberFormat="1" applyFont="1" applyFill="1" applyBorder="1" applyAlignment="1">
      <alignment horizontal="center" vertical="center"/>
    </xf>
    <xf numFmtId="0" fontId="12" fillId="13" borderId="99" xfId="2" applyNumberFormat="1" applyFont="1" applyFill="1" applyBorder="1" applyAlignment="1">
      <alignment horizontal="center" vertical="center"/>
    </xf>
    <xf numFmtId="0" fontId="12" fillId="13" borderId="85" xfId="2" applyNumberFormat="1" applyFont="1" applyFill="1" applyBorder="1" applyAlignment="1">
      <alignment horizontal="center" vertical="center"/>
    </xf>
    <xf numFmtId="0" fontId="12" fillId="13" borderId="56" xfId="2" applyNumberFormat="1" applyFont="1" applyFill="1" applyBorder="1" applyAlignment="1">
      <alignment horizontal="center" vertical="center"/>
    </xf>
    <xf numFmtId="0" fontId="1" fillId="0" borderId="0" xfId="2" applyNumberFormat="1" applyFont="1" applyFill="1" applyBorder="1" applyAlignment="1">
      <alignment horizontal="center"/>
    </xf>
    <xf numFmtId="0" fontId="13" fillId="0" borderId="0" xfId="2" applyNumberFormat="1" applyFont="1" applyFill="1" applyBorder="1" applyAlignment="1">
      <alignment horizontal="center"/>
    </xf>
    <xf numFmtId="0" fontId="14" fillId="0" borderId="0" xfId="2" applyNumberFormat="1" applyFont="1" applyFill="1" applyBorder="1" applyAlignment="1">
      <alignment horizontal="center"/>
    </xf>
    <xf numFmtId="0" fontId="15" fillId="0" borderId="0" xfId="2" applyNumberFormat="1" applyFont="1" applyFill="1" applyBorder="1" applyAlignment="1">
      <alignment horizontal="center"/>
    </xf>
    <xf numFmtId="0" fontId="10" fillId="11" borderId="11" xfId="2" applyNumberFormat="1" applyFont="1" applyFill="1" applyBorder="1" applyAlignment="1">
      <alignment horizontal="right"/>
    </xf>
    <xf numFmtId="0" fontId="10" fillId="11" borderId="47" xfId="2" applyNumberFormat="1" applyFont="1" applyFill="1" applyBorder="1" applyAlignment="1">
      <alignment horizontal="right"/>
    </xf>
    <xf numFmtId="0" fontId="10" fillId="11" borderId="46" xfId="2" applyNumberFormat="1" applyFont="1" applyFill="1" applyBorder="1" applyAlignment="1">
      <alignment horizontal="right"/>
    </xf>
    <xf numFmtId="0" fontId="6" fillId="3" borderId="75" xfId="2" applyNumberFormat="1" applyFont="1" applyFill="1" applyBorder="1" applyAlignment="1">
      <alignment horizontal="center" vertical="center"/>
    </xf>
    <xf numFmtId="0" fontId="6" fillId="3" borderId="76" xfId="2" applyNumberFormat="1" applyFont="1" applyFill="1" applyBorder="1" applyAlignment="1">
      <alignment horizontal="center" vertical="center"/>
    </xf>
    <xf numFmtId="0" fontId="6" fillId="3" borderId="0" xfId="2" applyNumberFormat="1" applyFont="1" applyFill="1" applyBorder="1" applyAlignment="1">
      <alignment horizontal="center" vertical="center"/>
    </xf>
    <xf numFmtId="0" fontId="6" fillId="3" borderId="78" xfId="2" applyNumberFormat="1" applyFont="1" applyFill="1" applyBorder="1" applyAlignment="1">
      <alignment horizontal="center" vertical="center"/>
    </xf>
    <xf numFmtId="0" fontId="6" fillId="3" borderId="80" xfId="2" applyNumberFormat="1" applyFont="1" applyFill="1" applyBorder="1" applyAlignment="1">
      <alignment horizontal="center" vertical="center"/>
    </xf>
    <xf numFmtId="0" fontId="6" fillId="3" borderId="81" xfId="2" applyNumberFormat="1" applyFont="1" applyFill="1" applyBorder="1" applyAlignment="1">
      <alignment horizontal="center" vertical="center"/>
    </xf>
    <xf numFmtId="0" fontId="6" fillId="3" borderId="92" xfId="2" applyNumberFormat="1" applyFont="1" applyFill="1" applyBorder="1" applyAlignment="1">
      <alignment horizontal="center" vertical="center"/>
    </xf>
    <xf numFmtId="0" fontId="6" fillId="3" borderId="93" xfId="2" applyNumberFormat="1" applyFont="1" applyFill="1" applyBorder="1" applyAlignment="1">
      <alignment horizontal="center" vertical="center"/>
    </xf>
    <xf numFmtId="0" fontId="6" fillId="3" borderId="94" xfId="2" applyNumberFormat="1" applyFont="1" applyFill="1" applyBorder="1" applyAlignment="1">
      <alignment horizontal="center" vertical="center"/>
    </xf>
    <xf numFmtId="0" fontId="12" fillId="3" borderId="89" xfId="2" applyNumberFormat="1" applyFont="1" applyFill="1" applyBorder="1" applyAlignment="1">
      <alignment horizontal="center" vertical="center"/>
    </xf>
    <xf numFmtId="0" fontId="12" fillId="3" borderId="90" xfId="2" applyNumberFormat="1" applyFont="1" applyFill="1" applyBorder="1" applyAlignment="1">
      <alignment horizontal="center" vertical="center"/>
    </xf>
    <xf numFmtId="0" fontId="12" fillId="3" borderId="91" xfId="2" applyNumberFormat="1" applyFont="1" applyFill="1" applyBorder="1" applyAlignment="1">
      <alignment horizontal="center" vertical="center"/>
    </xf>
    <xf numFmtId="0" fontId="10" fillId="4" borderId="11" xfId="2" applyNumberFormat="1" applyFont="1" applyFill="1" applyBorder="1" applyAlignment="1">
      <alignment horizontal="right"/>
    </xf>
    <xf numFmtId="0" fontId="10" fillId="4" borderId="47" xfId="2" applyNumberFormat="1" applyFont="1" applyFill="1" applyBorder="1" applyAlignment="1">
      <alignment horizontal="right"/>
    </xf>
    <xf numFmtId="0" fontId="10" fillId="4" borderId="46" xfId="2" applyNumberFormat="1" applyFont="1" applyFill="1" applyBorder="1" applyAlignment="1">
      <alignment horizontal="right"/>
    </xf>
    <xf numFmtId="0" fontId="10" fillId="4" borderId="95" xfId="2" applyNumberFormat="1" applyFont="1" applyFill="1" applyBorder="1" applyAlignment="1">
      <alignment horizontal="right"/>
    </xf>
    <xf numFmtId="0" fontId="10" fillId="4" borderId="53" xfId="2" applyNumberFormat="1" applyFont="1" applyFill="1" applyBorder="1" applyAlignment="1">
      <alignment horizontal="right"/>
    </xf>
    <xf numFmtId="0" fontId="10" fillId="4" borderId="96" xfId="2" applyNumberFormat="1" applyFont="1" applyFill="1" applyBorder="1" applyAlignment="1">
      <alignment horizontal="right"/>
    </xf>
    <xf numFmtId="0" fontId="7" fillId="4" borderId="11" xfId="2" applyNumberFormat="1" applyFont="1" applyFill="1" applyBorder="1" applyAlignment="1">
      <alignment horizontal="right"/>
    </xf>
    <xf numFmtId="0" fontId="7" fillId="4" borderId="47" xfId="2" applyNumberFormat="1" applyFont="1" applyFill="1" applyBorder="1" applyAlignment="1">
      <alignment horizontal="right"/>
    </xf>
    <xf numFmtId="0" fontId="10" fillId="4" borderId="8" xfId="2" applyNumberFormat="1" applyFont="1" applyFill="1" applyBorder="1" applyAlignment="1">
      <alignment horizontal="right"/>
    </xf>
    <xf numFmtId="0" fontId="10" fillId="4" borderId="9" xfId="2" applyNumberFormat="1" applyFont="1" applyFill="1" applyBorder="1" applyAlignment="1">
      <alignment horizontal="right"/>
    </xf>
    <xf numFmtId="0" fontId="10" fillId="4" borderId="16" xfId="2" applyNumberFormat="1" applyFont="1" applyFill="1" applyBorder="1" applyAlignment="1">
      <alignment horizontal="right"/>
    </xf>
    <xf numFmtId="0" fontId="7" fillId="4" borderId="63" xfId="2" applyNumberFormat="1" applyFont="1" applyFill="1" applyBorder="1" applyAlignment="1">
      <alignment horizontal="right"/>
    </xf>
    <xf numFmtId="0" fontId="7" fillId="4" borderId="64" xfId="2" applyNumberFormat="1" applyFont="1" applyFill="1" applyBorder="1" applyAlignment="1">
      <alignment horizontal="right"/>
    </xf>
    <xf numFmtId="0" fontId="7" fillId="4" borderId="8" xfId="2" applyNumberFormat="1" applyFont="1" applyFill="1" applyBorder="1" applyAlignment="1">
      <alignment horizontal="right"/>
    </xf>
    <xf numFmtId="0" fontId="7" fillId="4" borderId="9" xfId="2" applyNumberFormat="1" applyFont="1" applyFill="1" applyBorder="1" applyAlignment="1">
      <alignment horizontal="right"/>
    </xf>
    <xf numFmtId="0" fontId="7" fillId="4" borderId="16" xfId="2" applyNumberFormat="1" applyFont="1" applyFill="1" applyBorder="1" applyAlignment="1">
      <alignment horizontal="right"/>
    </xf>
    <xf numFmtId="0" fontId="6" fillId="3" borderId="6" xfId="2" applyNumberFormat="1" applyFont="1" applyFill="1" applyBorder="1" applyAlignment="1">
      <alignment horizontal="center" vertical="center" wrapText="1"/>
    </xf>
    <xf numFmtId="0" fontId="6" fillId="3" borderId="7" xfId="2" applyNumberFormat="1" applyFont="1" applyFill="1" applyBorder="1" applyAlignment="1">
      <alignment horizontal="center" vertical="center" wrapText="1"/>
    </xf>
    <xf numFmtId="0" fontId="6" fillId="3" borderId="12" xfId="2" applyNumberFormat="1" applyFont="1" applyFill="1" applyBorder="1" applyAlignment="1">
      <alignment horizontal="center" vertical="center" wrapText="1"/>
    </xf>
    <xf numFmtId="0" fontId="5" fillId="3" borderId="73" xfId="2" applyNumberFormat="1" applyFont="1" applyFill="1" applyBorder="1" applyAlignment="1">
      <alignment horizontal="center" vertical="top" wrapText="1"/>
    </xf>
    <xf numFmtId="0" fontId="5" fillId="3" borderId="22" xfId="2" applyNumberFormat="1" applyFont="1" applyFill="1" applyBorder="1" applyAlignment="1">
      <alignment horizontal="center" vertical="top" wrapText="1"/>
    </xf>
    <xf numFmtId="0" fontId="5" fillId="3" borderId="29" xfId="2" applyNumberFormat="1" applyFont="1" applyFill="1" applyBorder="1" applyAlignment="1">
      <alignment horizontal="center" vertical="top" wrapText="1"/>
    </xf>
    <xf numFmtId="0" fontId="5" fillId="3" borderId="23" xfId="2" applyNumberFormat="1" applyFont="1" applyFill="1" applyBorder="1" applyAlignment="1">
      <alignment horizontal="center" vertical="top" wrapText="1"/>
    </xf>
    <xf numFmtId="0" fontId="10" fillId="0" borderId="0" xfId="2" applyNumberFormat="1" applyFont="1" applyFill="1" applyBorder="1" applyAlignment="1">
      <alignment horizontal="right" wrapText="1" readingOrder="2"/>
    </xf>
    <xf numFmtId="0" fontId="5" fillId="0" borderId="0" xfId="2" applyNumberFormat="1" applyFont="1" applyFill="1" applyBorder="1" applyAlignment="1">
      <alignment horizontal="right" readingOrder="2"/>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2">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9" sqref="E19"/>
    </sheetView>
  </sheetViews>
  <sheetFormatPr defaultRowHeight="12.75" x14ac:dyDescent="0.2"/>
  <cols>
    <col min="1" max="1" width="3.85546875" style="130" customWidth="1"/>
    <col min="2" max="2" width="63.28515625" style="130" customWidth="1"/>
    <col min="3" max="3" width="11.42578125" style="130" customWidth="1"/>
    <col min="4" max="4" width="11.85546875" style="130" customWidth="1"/>
    <col min="5" max="5" width="23.28515625" style="130" customWidth="1"/>
    <col min="6" max="8" width="9.140625" style="130" customWidth="1"/>
    <col min="9" max="9" width="10.42578125" style="130" customWidth="1"/>
    <col min="10" max="10" width="25.140625" style="130" customWidth="1"/>
    <col min="11" max="12" width="9.140625" style="130" customWidth="1"/>
    <col min="13" max="13" width="10.140625" style="130" customWidth="1"/>
    <col min="14" max="14" width="9.140625" style="130" customWidth="1"/>
    <col min="15" max="16384" width="9.140625" style="130"/>
  </cols>
  <sheetData>
    <row r="2" spans="1:26" ht="21" customHeight="1" x14ac:dyDescent="0.25">
      <c r="A2" s="78" t="s">
        <v>122</v>
      </c>
      <c r="B2" s="78"/>
      <c r="C2" s="78"/>
      <c r="D2" s="78"/>
      <c r="E2" s="78"/>
      <c r="F2" s="78"/>
      <c r="G2" s="78"/>
      <c r="H2" s="78"/>
      <c r="I2" s="78"/>
      <c r="J2" s="78"/>
      <c r="K2" s="78"/>
      <c r="L2" s="78"/>
      <c r="M2" s="129"/>
    </row>
    <row r="3" spans="1:26" ht="17.25" customHeight="1" x14ac:dyDescent="0.25">
      <c r="A3" s="137" t="s">
        <v>123</v>
      </c>
      <c r="B3" s="188" t="s">
        <v>124</v>
      </c>
      <c r="C3" s="188"/>
      <c r="D3" s="188"/>
      <c r="E3" s="188"/>
      <c r="F3" s="189" t="s">
        <v>125</v>
      </c>
      <c r="G3" s="190"/>
      <c r="H3" s="190"/>
      <c r="I3" s="190"/>
      <c r="J3" s="79"/>
      <c r="K3" s="79"/>
      <c r="L3" s="79"/>
      <c r="M3" s="79"/>
    </row>
    <row r="4" spans="1:26" ht="15.75" x14ac:dyDescent="0.25">
      <c r="A4" s="80" t="s">
        <v>126</v>
      </c>
      <c r="B4" s="191" t="s">
        <v>127</v>
      </c>
      <c r="C4" s="188"/>
      <c r="D4" s="188"/>
      <c r="E4" s="188"/>
      <c r="F4" s="188"/>
      <c r="G4" s="188"/>
      <c r="H4" s="188"/>
      <c r="I4" s="188"/>
      <c r="J4" s="188"/>
      <c r="K4" s="188"/>
      <c r="L4" s="188"/>
      <c r="M4" s="188"/>
    </row>
    <row r="5" spans="1:26" ht="15.75" x14ac:dyDescent="0.25">
      <c r="A5" s="80" t="s">
        <v>128</v>
      </c>
      <c r="B5" s="188" t="s">
        <v>129</v>
      </c>
      <c r="C5" s="188"/>
      <c r="D5" s="188"/>
      <c r="E5" s="188"/>
      <c r="F5" s="188"/>
      <c r="G5" s="188"/>
      <c r="H5" s="188"/>
      <c r="I5" s="188"/>
      <c r="J5" s="188"/>
      <c r="K5" s="188"/>
      <c r="L5" s="188"/>
      <c r="M5" s="188"/>
    </row>
    <row r="6" spans="1:26" ht="15.75" x14ac:dyDescent="0.25">
      <c r="A6" s="80" t="s">
        <v>130</v>
      </c>
      <c r="B6" s="188" t="s">
        <v>131</v>
      </c>
      <c r="C6" s="188"/>
      <c r="D6" s="188"/>
      <c r="E6" s="188"/>
      <c r="F6" s="188"/>
      <c r="G6" s="188"/>
      <c r="H6" s="188"/>
      <c r="I6" s="188"/>
      <c r="J6" s="188"/>
      <c r="K6" s="188"/>
      <c r="L6" s="188"/>
      <c r="M6" s="188"/>
    </row>
    <row r="7" spans="1:26" ht="13.5" customHeight="1" x14ac:dyDescent="0.2">
      <c r="A7" s="80" t="s">
        <v>132</v>
      </c>
      <c r="B7" s="188" t="s">
        <v>133</v>
      </c>
      <c r="C7" s="188"/>
      <c r="D7" s="188"/>
      <c r="E7" s="188"/>
      <c r="F7" s="188"/>
      <c r="G7" s="188"/>
      <c r="H7" s="188"/>
      <c r="I7" s="188"/>
      <c r="J7" s="188"/>
      <c r="K7" s="188"/>
      <c r="L7" s="188"/>
      <c r="M7" s="188"/>
    </row>
    <row r="8" spans="1:26" ht="16.5" customHeight="1" x14ac:dyDescent="0.2">
      <c r="A8" s="138"/>
      <c r="B8" s="188"/>
      <c r="C8" s="188"/>
      <c r="D8" s="188"/>
      <c r="E8" s="188"/>
      <c r="F8" s="188"/>
      <c r="G8" s="188"/>
      <c r="H8" s="188"/>
      <c r="I8" s="188"/>
      <c r="J8" s="188"/>
      <c r="K8" s="188"/>
      <c r="L8" s="188"/>
      <c r="M8" s="188"/>
    </row>
    <row r="9" spans="1:26" ht="16.5" customHeight="1" x14ac:dyDescent="0.25">
      <c r="A9" s="80" t="s">
        <v>134</v>
      </c>
      <c r="B9" s="188" t="s">
        <v>135</v>
      </c>
      <c r="C9" s="188"/>
      <c r="D9" s="188"/>
      <c r="E9" s="188"/>
      <c r="F9" s="129"/>
      <c r="G9" s="129"/>
      <c r="H9" s="129"/>
      <c r="I9" s="129"/>
      <c r="J9" s="129"/>
      <c r="K9" s="129"/>
      <c r="L9" s="129"/>
      <c r="M9" s="129"/>
    </row>
    <row r="12" spans="1:26" ht="41.25" customHeight="1" x14ac:dyDescent="0.2">
      <c r="B12" s="131" t="s">
        <v>136</v>
      </c>
      <c r="C12" s="132" t="s">
        <v>137</v>
      </c>
      <c r="D12" s="133" t="s">
        <v>138</v>
      </c>
      <c r="E12" s="134" t="s">
        <v>139</v>
      </c>
      <c r="F12" s="134" t="s">
        <v>140</v>
      </c>
      <c r="G12" s="135" t="s">
        <v>141</v>
      </c>
      <c r="H12" s="183" t="s">
        <v>142</v>
      </c>
      <c r="I12" s="183"/>
      <c r="J12" s="184"/>
    </row>
    <row r="13" spans="1:26" ht="18.75" customHeight="1" x14ac:dyDescent="0.2">
      <c r="B13" s="81" t="s">
        <v>183</v>
      </c>
      <c r="C13" s="136" t="e">
        <f>VLOOKUP(B13,#REF!,2,0)</f>
        <v>#REF!</v>
      </c>
      <c r="D13" s="94" t="s">
        <v>221</v>
      </c>
      <c r="E13" s="182" t="s">
        <v>222</v>
      </c>
      <c r="F13" s="95">
        <v>2021</v>
      </c>
      <c r="G13" s="127" t="s">
        <v>143</v>
      </c>
      <c r="H13" s="185" t="e">
        <f>CONCATENATE("netunim","_",C13,"_",F13,".xlsx")</f>
        <v>#REF!</v>
      </c>
      <c r="I13" s="186"/>
      <c r="J13" s="187"/>
      <c r="Z13" s="2" t="s">
        <v>144</v>
      </c>
    </row>
    <row r="15" spans="1:26" x14ac:dyDescent="0.2">
      <c r="B15" s="128" t="s">
        <v>0</v>
      </c>
      <c r="C15" s="139"/>
      <c r="D15" s="139"/>
    </row>
    <row r="16" spans="1:26" x14ac:dyDescent="0.2">
      <c r="B16" s="140" t="s">
        <v>145</v>
      </c>
      <c r="C16" s="139"/>
      <c r="D16" s="139"/>
    </row>
    <row r="17" spans="2:4" x14ac:dyDescent="0.2">
      <c r="B17" s="103" t="s">
        <v>146</v>
      </c>
      <c r="C17" s="139"/>
      <c r="D17" s="139"/>
    </row>
    <row r="18" spans="2:4" x14ac:dyDescent="0.2">
      <c r="B18" s="103" t="s">
        <v>147</v>
      </c>
      <c r="C18" s="139"/>
      <c r="D18" s="139" t="s">
        <v>148</v>
      </c>
    </row>
    <row r="19" spans="2:4" x14ac:dyDescent="0.2">
      <c r="B19" s="103" t="s">
        <v>149</v>
      </c>
      <c r="C19" s="139"/>
      <c r="D19" s="139" t="s">
        <v>150</v>
      </c>
    </row>
    <row r="20" spans="2:4" x14ac:dyDescent="0.2">
      <c r="B20" s="103" t="s">
        <v>151</v>
      </c>
      <c r="C20" s="139"/>
      <c r="D20" s="139" t="s">
        <v>152</v>
      </c>
    </row>
    <row r="21" spans="2:4" x14ac:dyDescent="0.2">
      <c r="B21" s="103" t="s">
        <v>153</v>
      </c>
      <c r="C21" s="139"/>
      <c r="D21" s="139" t="s">
        <v>154</v>
      </c>
    </row>
    <row r="22" spans="2:4" x14ac:dyDescent="0.2">
      <c r="B22" s="103" t="s">
        <v>155</v>
      </c>
      <c r="C22" s="139"/>
      <c r="D22" s="139" t="s">
        <v>156</v>
      </c>
    </row>
    <row r="23" spans="2:4" x14ac:dyDescent="0.2">
      <c r="B23" s="103" t="s">
        <v>157</v>
      </c>
      <c r="C23" s="139"/>
      <c r="D23" s="139" t="s">
        <v>158</v>
      </c>
    </row>
    <row r="24" spans="2:4" x14ac:dyDescent="0.2">
      <c r="B24" s="103" t="s">
        <v>159</v>
      </c>
      <c r="C24" s="139"/>
      <c r="D24" s="139" t="s">
        <v>160</v>
      </c>
    </row>
    <row r="25" spans="2:4" x14ac:dyDescent="0.2">
      <c r="B25" s="103" t="s">
        <v>161</v>
      </c>
      <c r="C25" s="139"/>
      <c r="D25" s="139" t="s">
        <v>162</v>
      </c>
    </row>
    <row r="26" spans="2:4" x14ac:dyDescent="0.2">
      <c r="B26" s="103" t="s">
        <v>163</v>
      </c>
      <c r="C26" s="139"/>
      <c r="D26" s="139" t="s">
        <v>164</v>
      </c>
    </row>
    <row r="27" spans="2:4" x14ac:dyDescent="0.2">
      <c r="B27" s="103" t="s">
        <v>165</v>
      </c>
      <c r="C27" s="139"/>
      <c r="D27" s="139" t="s">
        <v>166</v>
      </c>
    </row>
    <row r="28" spans="2:4" x14ac:dyDescent="0.2">
      <c r="B28" s="103" t="s">
        <v>167</v>
      </c>
      <c r="C28" s="139"/>
      <c r="D28" s="139" t="s">
        <v>168</v>
      </c>
    </row>
    <row r="29" spans="2:4" x14ac:dyDescent="0.2">
      <c r="B29" s="103" t="s">
        <v>169</v>
      </c>
      <c r="C29" s="139"/>
      <c r="D29" s="139" t="s">
        <v>170</v>
      </c>
    </row>
    <row r="30" spans="2:4" x14ac:dyDescent="0.2">
      <c r="B30" s="103" t="s">
        <v>171</v>
      </c>
      <c r="C30" s="139"/>
      <c r="D30" s="139" t="s">
        <v>172</v>
      </c>
    </row>
    <row r="31" spans="2:4" x14ac:dyDescent="0.2">
      <c r="B31" s="103" t="s">
        <v>173</v>
      </c>
      <c r="C31" s="139"/>
      <c r="D31" s="139" t="s">
        <v>174</v>
      </c>
    </row>
    <row r="32" spans="2:4" x14ac:dyDescent="0.2">
      <c r="B32" s="103" t="s">
        <v>175</v>
      </c>
      <c r="C32" s="139"/>
      <c r="D32" s="139" t="s">
        <v>176</v>
      </c>
    </row>
    <row r="33" spans="2:4" x14ac:dyDescent="0.2">
      <c r="B33" s="103" t="s">
        <v>177</v>
      </c>
      <c r="C33" s="139"/>
      <c r="D33" s="139" t="s">
        <v>178</v>
      </c>
    </row>
    <row r="34" spans="2:4" x14ac:dyDescent="0.2">
      <c r="B34" s="103" t="s">
        <v>179</v>
      </c>
      <c r="C34" s="139"/>
      <c r="D34" s="139" t="s">
        <v>180</v>
      </c>
    </row>
    <row r="35" spans="2:4" x14ac:dyDescent="0.2">
      <c r="B35" s="103" t="s">
        <v>181</v>
      </c>
      <c r="C35" s="139"/>
      <c r="D35" s="139" t="s">
        <v>182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74" customWidth="1"/>
    <col min="2" max="3" width="9.140625" style="74" customWidth="1"/>
    <col min="4" max="4" width="17.7109375" style="74" customWidth="1"/>
    <col min="5" max="7" width="7.7109375" style="74" customWidth="1"/>
    <col min="8" max="9" width="8.140625" style="74" customWidth="1"/>
    <col min="10" max="11" width="8.85546875" style="74" customWidth="1"/>
    <col min="12" max="14" width="7.7109375" style="74" customWidth="1"/>
    <col min="15" max="15" width="7" style="74" customWidth="1"/>
    <col min="16" max="21" width="7.7109375" style="74" customWidth="1"/>
    <col min="22" max="22" width="7.42578125" style="74" customWidth="1"/>
    <col min="23" max="28" width="7.7109375" style="74" customWidth="1"/>
    <col min="29" max="29" width="7.42578125" style="74" customWidth="1"/>
    <col min="30" max="32" width="7.7109375" style="74" customWidth="1"/>
    <col min="33" max="34" width="6.85546875" style="74" customWidth="1"/>
    <col min="35" max="35" width="7.42578125" style="74" customWidth="1"/>
    <col min="36" max="36" width="7.140625" style="74" customWidth="1"/>
    <col min="37" max="38" width="7.5703125" style="74" customWidth="1"/>
    <col min="39" max="39" width="6.7109375" style="74" customWidth="1"/>
    <col min="40" max="40" width="10.140625" style="74" customWidth="1"/>
    <col min="41" max="41" width="7.140625" style="74" customWidth="1"/>
    <col min="42" max="42" width="5.7109375" style="74" customWidth="1"/>
    <col min="43" max="43" width="10" style="74" customWidth="1"/>
    <col min="44" max="44" width="9.140625" style="74" customWidth="1"/>
    <col min="45" max="45" width="26.5703125" style="74" customWidth="1"/>
    <col min="46" max="46" width="6.28515625" style="74" customWidth="1"/>
    <col min="47" max="47" width="9.140625" style="74" customWidth="1"/>
    <col min="48" max="16384" width="9.140625" style="74"/>
  </cols>
  <sheetData>
    <row r="1" spans="1:46" ht="18.75" x14ac:dyDescent="0.3">
      <c r="B1" s="96" t="str">
        <f>הוראות!B27</f>
        <v>נספח ב1 מדדי תביעות בביטוח כללי</v>
      </c>
    </row>
    <row r="2" spans="1:46" ht="12.75" customHeight="1" x14ac:dyDescent="0.3">
      <c r="A2" s="150"/>
      <c r="B2" s="102" t="str">
        <f>הוראות!B13</f>
        <v>הסת' האקדמאים במח"ר, ניהול קופו"ג בע"מ</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row>
    <row r="3" spans="1:46" ht="16.5" customHeight="1" x14ac:dyDescent="0.3">
      <c r="A3" s="96"/>
      <c r="B3" s="101" t="str">
        <f>CONCATENATE(הוראות!Z13,הוראות!F13)</f>
        <v>הנתונים ביחידות בודדות לשנת 2021</v>
      </c>
    </row>
    <row r="4" spans="1:46" x14ac:dyDescent="0.2">
      <c r="B4" s="100" t="s">
        <v>0</v>
      </c>
    </row>
    <row r="6" spans="1:46" x14ac:dyDescent="0.2">
      <c r="B6" s="199" t="s">
        <v>81</v>
      </c>
      <c r="C6" s="219"/>
      <c r="D6" s="220"/>
      <c r="E6" s="202" t="s">
        <v>1</v>
      </c>
      <c r="F6" s="203"/>
      <c r="G6" s="203"/>
      <c r="H6" s="203"/>
      <c r="I6" s="203"/>
      <c r="J6" s="203"/>
      <c r="K6" s="204"/>
      <c r="L6" s="208" t="s">
        <v>2</v>
      </c>
      <c r="M6" s="209"/>
      <c r="N6" s="210"/>
      <c r="O6" s="210"/>
      <c r="P6" s="210"/>
      <c r="Q6" s="210"/>
      <c r="R6" s="210"/>
      <c r="S6" s="210"/>
      <c r="T6" s="210"/>
      <c r="U6" s="210"/>
      <c r="V6" s="210"/>
      <c r="W6" s="210"/>
      <c r="X6" s="210"/>
      <c r="Y6" s="211"/>
      <c r="Z6" s="192" t="s">
        <v>82</v>
      </c>
      <c r="AA6" s="193"/>
      <c r="AB6" s="193"/>
      <c r="AC6" s="193"/>
      <c r="AD6" s="193"/>
      <c r="AE6" s="193"/>
      <c r="AF6" s="193"/>
      <c r="AG6" s="193"/>
      <c r="AH6" s="193"/>
      <c r="AI6" s="193"/>
      <c r="AJ6" s="193"/>
      <c r="AK6" s="193"/>
      <c r="AL6" s="193"/>
      <c r="AM6" s="194"/>
    </row>
    <row r="7" spans="1:46" ht="12.75" customHeight="1" x14ac:dyDescent="0.2">
      <c r="A7" s="104"/>
      <c r="B7" s="200"/>
      <c r="C7" s="221"/>
      <c r="D7" s="222"/>
      <c r="E7" s="205"/>
      <c r="F7" s="206"/>
      <c r="G7" s="206"/>
      <c r="H7" s="206"/>
      <c r="I7" s="206"/>
      <c r="J7" s="206"/>
      <c r="K7" s="207"/>
      <c r="L7" s="195" t="s">
        <v>83</v>
      </c>
      <c r="M7" s="196"/>
      <c r="N7" s="197"/>
      <c r="O7" s="197"/>
      <c r="P7" s="197"/>
      <c r="Q7" s="197"/>
      <c r="R7" s="197"/>
      <c r="S7" s="197" t="s">
        <v>84</v>
      </c>
      <c r="T7" s="197"/>
      <c r="U7" s="197"/>
      <c r="V7" s="197"/>
      <c r="W7" s="197"/>
      <c r="X7" s="197"/>
      <c r="Y7" s="198"/>
      <c r="Z7" s="195" t="s">
        <v>3</v>
      </c>
      <c r="AA7" s="196"/>
      <c r="AB7" s="197"/>
      <c r="AC7" s="197"/>
      <c r="AD7" s="197"/>
      <c r="AE7" s="197"/>
      <c r="AF7" s="197"/>
      <c r="AG7" s="197" t="s">
        <v>4</v>
      </c>
      <c r="AH7" s="197"/>
      <c r="AI7" s="197"/>
      <c r="AJ7" s="197"/>
      <c r="AK7" s="197"/>
      <c r="AL7" s="197"/>
      <c r="AM7" s="198"/>
      <c r="AN7" s="161"/>
      <c r="AO7" s="161"/>
      <c r="AP7" s="161"/>
      <c r="AQ7" s="161"/>
      <c r="AR7" s="99"/>
    </row>
    <row r="8" spans="1:46" ht="25.5" customHeight="1" x14ac:dyDescent="0.2">
      <c r="A8" s="104"/>
      <c r="B8" s="200"/>
      <c r="C8" s="221"/>
      <c r="D8" s="222"/>
      <c r="E8" s="105" t="s">
        <v>85</v>
      </c>
      <c r="F8" s="11" t="s">
        <v>5</v>
      </c>
      <c r="G8" s="11" t="s">
        <v>6</v>
      </c>
      <c r="H8" s="11" t="s">
        <v>7</v>
      </c>
      <c r="I8" s="11" t="s">
        <v>8</v>
      </c>
      <c r="J8" s="11" t="s">
        <v>9</v>
      </c>
      <c r="K8" s="106" t="s">
        <v>10</v>
      </c>
      <c r="L8" s="107" t="s">
        <v>85</v>
      </c>
      <c r="M8" s="11" t="s">
        <v>11</v>
      </c>
      <c r="N8" s="11" t="s">
        <v>12</v>
      </c>
      <c r="O8" s="11" t="s">
        <v>13</v>
      </c>
      <c r="P8" s="11" t="s">
        <v>14</v>
      </c>
      <c r="Q8" s="11" t="s">
        <v>15</v>
      </c>
      <c r="R8" s="98" t="s">
        <v>16</v>
      </c>
      <c r="S8" s="108" t="s">
        <v>85</v>
      </c>
      <c r="T8" s="11" t="s">
        <v>11</v>
      </c>
      <c r="U8" s="11" t="s">
        <v>12</v>
      </c>
      <c r="V8" s="11" t="s">
        <v>13</v>
      </c>
      <c r="W8" s="11" t="s">
        <v>14</v>
      </c>
      <c r="X8" s="11" t="s">
        <v>15</v>
      </c>
      <c r="Y8" s="98" t="s">
        <v>16</v>
      </c>
      <c r="Z8" s="107" t="s">
        <v>85</v>
      </c>
      <c r="AA8" s="11" t="s">
        <v>11</v>
      </c>
      <c r="AB8" s="11" t="s">
        <v>12</v>
      </c>
      <c r="AC8" s="11" t="s">
        <v>13</v>
      </c>
      <c r="AD8" s="11" t="s">
        <v>14</v>
      </c>
      <c r="AE8" s="11" t="s">
        <v>15</v>
      </c>
      <c r="AF8" s="98" t="s">
        <v>16</v>
      </c>
      <c r="AG8" s="108" t="s">
        <v>85</v>
      </c>
      <c r="AH8" s="11" t="s">
        <v>11</v>
      </c>
      <c r="AI8" s="11" t="s">
        <v>12</v>
      </c>
      <c r="AJ8" s="11" t="s">
        <v>13</v>
      </c>
      <c r="AK8" s="11" t="s">
        <v>14</v>
      </c>
      <c r="AL8" s="11" t="s">
        <v>15</v>
      </c>
      <c r="AM8" s="109" t="s">
        <v>16</v>
      </c>
      <c r="AN8" s="161"/>
      <c r="AO8" s="161"/>
      <c r="AP8" s="161"/>
      <c r="AQ8" s="161"/>
      <c r="AR8" s="99"/>
    </row>
    <row r="9" spans="1:46" x14ac:dyDescent="0.2">
      <c r="A9" s="110"/>
      <c r="B9" s="201"/>
      <c r="C9" s="223"/>
      <c r="D9" s="224"/>
      <c r="E9" s="111" t="s">
        <v>17</v>
      </c>
      <c r="F9" s="112" t="s">
        <v>18</v>
      </c>
      <c r="G9" s="112" t="s">
        <v>19</v>
      </c>
      <c r="H9" s="113" t="s">
        <v>20</v>
      </c>
      <c r="I9" s="113" t="s">
        <v>21</v>
      </c>
      <c r="J9" s="113" t="s">
        <v>22</v>
      </c>
      <c r="K9" s="114" t="s">
        <v>23</v>
      </c>
      <c r="L9" s="111" t="s">
        <v>24</v>
      </c>
      <c r="M9" s="113" t="s">
        <v>25</v>
      </c>
      <c r="N9" s="112" t="s">
        <v>26</v>
      </c>
      <c r="O9" s="113" t="s">
        <v>27</v>
      </c>
      <c r="P9" s="113" t="s">
        <v>28</v>
      </c>
      <c r="Q9" s="113" t="s">
        <v>29</v>
      </c>
      <c r="R9" s="115" t="s">
        <v>30</v>
      </c>
      <c r="S9" s="116" t="s">
        <v>31</v>
      </c>
      <c r="T9" s="113" t="s">
        <v>32</v>
      </c>
      <c r="U9" s="112" t="s">
        <v>33</v>
      </c>
      <c r="V9" s="113" t="s">
        <v>34</v>
      </c>
      <c r="W9" s="113" t="s">
        <v>35</v>
      </c>
      <c r="X9" s="113" t="s">
        <v>36</v>
      </c>
      <c r="Y9" s="114" t="s">
        <v>37</v>
      </c>
      <c r="Z9" s="111" t="s">
        <v>38</v>
      </c>
      <c r="AA9" s="113" t="s">
        <v>39</v>
      </c>
      <c r="AB9" s="112" t="s">
        <v>40</v>
      </c>
      <c r="AC9" s="113" t="s">
        <v>41</v>
      </c>
      <c r="AD9" s="113" t="s">
        <v>42</v>
      </c>
      <c r="AE9" s="113" t="s">
        <v>43</v>
      </c>
      <c r="AF9" s="114" t="s">
        <v>44</v>
      </c>
      <c r="AG9" s="111" t="s">
        <v>45</v>
      </c>
      <c r="AH9" s="113" t="s">
        <v>46</v>
      </c>
      <c r="AI9" s="112" t="s">
        <v>47</v>
      </c>
      <c r="AJ9" s="19" t="s">
        <v>48</v>
      </c>
      <c r="AK9" s="19" t="s">
        <v>49</v>
      </c>
      <c r="AL9" s="19" t="s">
        <v>50</v>
      </c>
      <c r="AM9" s="117" t="s">
        <v>51</v>
      </c>
      <c r="AN9" s="161"/>
      <c r="AO9" s="161"/>
      <c r="AP9" s="161"/>
      <c r="AQ9" s="161"/>
      <c r="AR9" s="174"/>
      <c r="AS9" s="175"/>
      <c r="AT9" s="97"/>
    </row>
    <row r="10" spans="1:46" x14ac:dyDescent="0.2">
      <c r="A10" s="118" t="s">
        <v>66</v>
      </c>
      <c r="B10" s="119" t="s">
        <v>67</v>
      </c>
      <c r="C10" s="163"/>
      <c r="D10" s="164"/>
      <c r="E10" s="31"/>
      <c r="F10" s="147"/>
      <c r="G10" s="32"/>
      <c r="H10" s="33"/>
      <c r="I10" s="33"/>
      <c r="J10" s="33"/>
      <c r="K10" s="34"/>
      <c r="L10" s="31"/>
      <c r="M10" s="33"/>
      <c r="N10" s="32"/>
      <c r="O10" s="33"/>
      <c r="P10" s="33"/>
      <c r="Q10" s="33"/>
      <c r="R10" s="35"/>
      <c r="S10" s="36"/>
      <c r="T10" s="33"/>
      <c r="U10" s="32"/>
      <c r="V10" s="33"/>
      <c r="W10" s="33"/>
      <c r="X10" s="33"/>
      <c r="Y10" s="34"/>
      <c r="Z10" s="31"/>
      <c r="AA10" s="33"/>
      <c r="AB10" s="32"/>
      <c r="AC10" s="33"/>
      <c r="AD10" s="33"/>
      <c r="AE10" s="33"/>
      <c r="AF10" s="34"/>
      <c r="AG10" s="36"/>
      <c r="AH10" s="33"/>
      <c r="AI10" s="32"/>
      <c r="AJ10" s="33"/>
      <c r="AK10" s="33"/>
      <c r="AL10" s="33"/>
      <c r="AM10" s="34"/>
      <c r="AN10" s="159"/>
      <c r="AO10" s="159"/>
      <c r="AP10" s="159"/>
      <c r="AQ10" s="159"/>
      <c r="AR10" s="99"/>
    </row>
    <row r="11" spans="1:46" x14ac:dyDescent="0.2">
      <c r="A11" s="120">
        <v>3</v>
      </c>
      <c r="B11" s="216" t="s">
        <v>86</v>
      </c>
      <c r="C11" s="217"/>
      <c r="D11" s="218"/>
      <c r="E11" s="141" t="e">
        <f>SUM(F11:K11)</f>
        <v>#REF!</v>
      </c>
      <c r="F11" s="142" t="e">
        <f>IF(#REF!=0,0,#REF!/#REF!)</f>
        <v>#REF!</v>
      </c>
      <c r="G11" s="142" t="e">
        <f>IF(#REF!=0,0,#REF!/#REF!)</f>
        <v>#REF!</v>
      </c>
      <c r="H11" s="142" t="e">
        <f>IF(#REF!=0,0,#REF!/#REF!)</f>
        <v>#REF!</v>
      </c>
      <c r="I11" s="142" t="e">
        <f>IF(#REF!=0,0,#REF!/#REF!)</f>
        <v>#REF!</v>
      </c>
      <c r="J11" s="142" t="e">
        <f>IF(#REF!=0,0,#REF!/#REF!)</f>
        <v>#REF!</v>
      </c>
      <c r="K11" s="143" t="e">
        <f>IF(#REF!=0,0,#REF!/#REF!)</f>
        <v>#REF!</v>
      </c>
      <c r="L11" s="141" t="e">
        <f>SUM(M11:R11)</f>
        <v>#REF!</v>
      </c>
      <c r="M11" s="142" t="e">
        <f>IF(#REF!=0,0,#REF!/#REF!)</f>
        <v>#REF!</v>
      </c>
      <c r="N11" s="142" t="e">
        <f>IF(#REF!=0,0,#REF!/#REF!)</f>
        <v>#REF!</v>
      </c>
      <c r="O11" s="142" t="e">
        <f>IF(#REF!=0,0,#REF!/#REF!)</f>
        <v>#REF!</v>
      </c>
      <c r="P11" s="142" t="e">
        <f>IF(#REF!=0,0,#REF!/#REF!)</f>
        <v>#REF!</v>
      </c>
      <c r="Q11" s="142" t="e">
        <f>IF(#REF!=0,0,#REF!/#REF!)</f>
        <v>#REF!</v>
      </c>
      <c r="R11" s="143" t="e">
        <f>IF(#REF!=0,0,#REF!/#REF!)</f>
        <v>#REF!</v>
      </c>
      <c r="S11" s="141" t="e">
        <f>SUM(T11:Y11)</f>
        <v>#REF!</v>
      </c>
      <c r="T11" s="142" t="e">
        <f>IF(#REF!=0,0,#REF!/#REF!)</f>
        <v>#REF!</v>
      </c>
      <c r="U11" s="142" t="e">
        <f>IF(#REF!=0,0,#REF!/#REF!)</f>
        <v>#REF!</v>
      </c>
      <c r="V11" s="142" t="e">
        <f>IF(#REF!=0,0,#REF!/#REF!)</f>
        <v>#REF!</v>
      </c>
      <c r="W11" s="142" t="e">
        <f>IF(#REF!=0,0,#REF!/#REF!)</f>
        <v>#REF!</v>
      </c>
      <c r="X11" s="142" t="e">
        <f>IF(#REF!=0,0,#REF!/#REF!)</f>
        <v>#REF!</v>
      </c>
      <c r="Y11" s="143" t="e">
        <f>IF(#REF!=0,0,#REF!/#REF!)</f>
        <v>#REF!</v>
      </c>
      <c r="Z11" s="141" t="e">
        <f>SUM(AA11:AF11)</f>
        <v>#REF!</v>
      </c>
      <c r="AA11" s="142" t="e">
        <f>IF(#REF!=0,0,#REF!/#REF!)</f>
        <v>#REF!</v>
      </c>
      <c r="AB11" s="142" t="e">
        <f>IF(#REF!=0,0,#REF!/#REF!)</f>
        <v>#REF!</v>
      </c>
      <c r="AC11" s="142" t="e">
        <f>IF(#REF!=0,0,#REF!/#REF!)</f>
        <v>#REF!</v>
      </c>
      <c r="AD11" s="142" t="e">
        <f>IF(#REF!=0,0,#REF!/#REF!)</f>
        <v>#REF!</v>
      </c>
      <c r="AE11" s="142" t="e">
        <f>IF(#REF!=0,0,#REF!/#REF!)</f>
        <v>#REF!</v>
      </c>
      <c r="AF11" s="143" t="e">
        <f>IF(#REF!=0,0,#REF!/#REF!)</f>
        <v>#REF!</v>
      </c>
      <c r="AG11" s="141" t="e">
        <f>SUM(AH11:AM11)</f>
        <v>#REF!</v>
      </c>
      <c r="AH11" s="142" t="e">
        <f>IF(#REF!=0,0,#REF!/#REF!)</f>
        <v>#REF!</v>
      </c>
      <c r="AI11" s="142" t="e">
        <f>IF(#REF!=0,0,#REF!/#REF!)</f>
        <v>#REF!</v>
      </c>
      <c r="AJ11" s="142" t="e">
        <f>IF(#REF!=0,0,#REF!/#REF!)</f>
        <v>#REF!</v>
      </c>
      <c r="AK11" s="142" t="e">
        <f>IF(#REF!=0,0,#REF!/#REF!)</f>
        <v>#REF!</v>
      </c>
      <c r="AL11" s="142" t="e">
        <f>IF(#REF!=0,0,#REF!/#REF!)</f>
        <v>#REF!</v>
      </c>
      <c r="AM11" s="143" t="e">
        <f>IF(#REF!=0,0,#REF!/#REF!)</f>
        <v>#REF!</v>
      </c>
      <c r="AN11" s="159"/>
      <c r="AO11" s="159"/>
      <c r="AP11" s="159"/>
      <c r="AQ11" s="159"/>
      <c r="AR11" s="99"/>
    </row>
    <row r="12" spans="1:46" x14ac:dyDescent="0.2">
      <c r="A12" s="181" t="s">
        <v>68</v>
      </c>
      <c r="B12" s="216" t="s">
        <v>69</v>
      </c>
      <c r="C12" s="217"/>
      <c r="D12" s="218"/>
      <c r="E12" s="141" t="e">
        <f>SUM(F12:K12)</f>
        <v>#REF!</v>
      </c>
      <c r="F12" s="142" t="e">
        <f>IF(#REF!=0,0,#REF!/#REF!)</f>
        <v>#REF!</v>
      </c>
      <c r="G12" s="142" t="e">
        <f>IF(#REF!=0,0,#REF!/#REF!)</f>
        <v>#REF!</v>
      </c>
      <c r="H12" s="142" t="e">
        <f>IF(#REF!=0,0,#REF!/#REF!)</f>
        <v>#REF!</v>
      </c>
      <c r="I12" s="142" t="e">
        <f>IF(#REF!=0,0,#REF!/#REF!)</f>
        <v>#REF!</v>
      </c>
      <c r="J12" s="142" t="e">
        <f>IF(#REF!=0,0,#REF!/#REF!)</f>
        <v>#REF!</v>
      </c>
      <c r="K12" s="143" t="e">
        <f>IF(#REF!=0,0,#REF!/#REF!)</f>
        <v>#REF!</v>
      </c>
      <c r="L12" s="141" t="e">
        <f>SUM(M12:R12)</f>
        <v>#REF!</v>
      </c>
      <c r="M12" s="142" t="e">
        <f>IF(#REF!=0,0,#REF!/#REF!)</f>
        <v>#REF!</v>
      </c>
      <c r="N12" s="142" t="e">
        <f>IF(#REF!=0,0,#REF!/#REF!)</f>
        <v>#REF!</v>
      </c>
      <c r="O12" s="142" t="e">
        <f>IF(#REF!=0,0,#REF!/#REF!)</f>
        <v>#REF!</v>
      </c>
      <c r="P12" s="142" t="e">
        <f>IF(#REF!=0,0,#REF!/#REF!)</f>
        <v>#REF!</v>
      </c>
      <c r="Q12" s="142" t="e">
        <f>IF(#REF!=0,0,#REF!/#REF!)</f>
        <v>#REF!</v>
      </c>
      <c r="R12" s="143" t="e">
        <f>IF(#REF!=0,0,#REF!/#REF!)</f>
        <v>#REF!</v>
      </c>
      <c r="S12" s="141" t="e">
        <f>SUM(T12:Y12)</f>
        <v>#REF!</v>
      </c>
      <c r="T12" s="142" t="e">
        <f>IF(#REF!=0,0,#REF!/#REF!)</f>
        <v>#REF!</v>
      </c>
      <c r="U12" s="142" t="e">
        <f>IF(#REF!=0,0,#REF!/#REF!)</f>
        <v>#REF!</v>
      </c>
      <c r="V12" s="142" t="e">
        <f>IF(#REF!=0,0,#REF!/#REF!)</f>
        <v>#REF!</v>
      </c>
      <c r="W12" s="142" t="e">
        <f>IF(#REF!=0,0,#REF!/#REF!)</f>
        <v>#REF!</v>
      </c>
      <c r="X12" s="142" t="e">
        <f>IF(#REF!=0,0,#REF!/#REF!)</f>
        <v>#REF!</v>
      </c>
      <c r="Y12" s="143" t="e">
        <f>IF(#REF!=0,0,#REF!/#REF!)</f>
        <v>#REF!</v>
      </c>
      <c r="Z12" s="141" t="e">
        <f>SUM(AA12:AF12)</f>
        <v>#REF!</v>
      </c>
      <c r="AA12" s="142" t="e">
        <f>IF(#REF!=0,0,#REF!/#REF!)</f>
        <v>#REF!</v>
      </c>
      <c r="AB12" s="142" t="e">
        <f>IF(#REF!=0,0,#REF!/#REF!)</f>
        <v>#REF!</v>
      </c>
      <c r="AC12" s="142" t="e">
        <f>IF(#REF!=0,0,#REF!/#REF!)</f>
        <v>#REF!</v>
      </c>
      <c r="AD12" s="142" t="e">
        <f>IF(#REF!=0,0,#REF!/#REF!)</f>
        <v>#REF!</v>
      </c>
      <c r="AE12" s="142" t="e">
        <f>IF(#REF!=0,0,#REF!/#REF!)</f>
        <v>#REF!</v>
      </c>
      <c r="AF12" s="143" t="e">
        <f>IF(#REF!=0,0,#REF!/#REF!)</f>
        <v>#REF!</v>
      </c>
      <c r="AG12" s="141" t="e">
        <f>SUM(AH12:AM12)</f>
        <v>#REF!</v>
      </c>
      <c r="AH12" s="142" t="e">
        <f>IF(#REF!=0,0,#REF!/#REF!)</f>
        <v>#REF!</v>
      </c>
      <c r="AI12" s="142" t="e">
        <f>IF(#REF!=0,0,#REF!/#REF!)</f>
        <v>#REF!</v>
      </c>
      <c r="AJ12" s="142" t="e">
        <f>IF(#REF!=0,0,#REF!/#REF!)</f>
        <v>#REF!</v>
      </c>
      <c r="AK12" s="142" t="e">
        <f>IF(#REF!=0,0,#REF!/#REF!)</f>
        <v>#REF!</v>
      </c>
      <c r="AL12" s="142" t="e">
        <f>IF(#REF!=0,0,#REF!/#REF!)</f>
        <v>#REF!</v>
      </c>
      <c r="AM12" s="143" t="e">
        <f>IF(#REF!=0,0,#REF!/#REF!)</f>
        <v>#REF!</v>
      </c>
      <c r="AN12" s="159"/>
      <c r="AO12" s="159"/>
      <c r="AP12" s="159"/>
      <c r="AQ12" s="159"/>
      <c r="AR12" s="99"/>
    </row>
    <row r="13" spans="1:46" x14ac:dyDescent="0.2">
      <c r="A13" s="120">
        <v>4</v>
      </c>
      <c r="B13" s="121" t="s">
        <v>70</v>
      </c>
      <c r="C13" s="154"/>
      <c r="D13" s="155"/>
      <c r="E13" s="37" t="e">
        <f>SUM(F13:K13)</f>
        <v>#REF!</v>
      </c>
      <c r="F13" s="38" t="e">
        <f>IF(#REF!=0,0,#REF!/#REF!)</f>
        <v>#REF!</v>
      </c>
      <c r="G13" s="38" t="e">
        <f>IF(#REF!=0,0,#REF!/#REF!)</f>
        <v>#REF!</v>
      </c>
      <c r="H13" s="38" t="e">
        <f>IF(#REF!=0,0,#REF!/#REF!)</f>
        <v>#REF!</v>
      </c>
      <c r="I13" s="38" t="e">
        <f>IF(#REF!=0,0,#REF!/#REF!)</f>
        <v>#REF!</v>
      </c>
      <c r="J13" s="38" t="e">
        <f>IF(#REF!=0,0,#REF!/#REF!)</f>
        <v>#REF!</v>
      </c>
      <c r="K13" s="39" t="e">
        <f>IF(#REF!=0,0,#REF!/#REF!)</f>
        <v>#REF!</v>
      </c>
      <c r="L13" s="37" t="e">
        <f>SUM(M13:R13)</f>
        <v>#REF!</v>
      </c>
      <c r="M13" s="38" t="e">
        <f>IF(#REF!=0,0,#REF!/#REF!)</f>
        <v>#REF!</v>
      </c>
      <c r="N13" s="38" t="e">
        <f>IF(#REF!=0,0,#REF!/#REF!)</f>
        <v>#REF!</v>
      </c>
      <c r="O13" s="38" t="e">
        <f>IF(#REF!=0,0,#REF!/#REF!)</f>
        <v>#REF!</v>
      </c>
      <c r="P13" s="38" t="e">
        <f>IF(#REF!=0,0,#REF!/#REF!)</f>
        <v>#REF!</v>
      </c>
      <c r="Q13" s="38" t="e">
        <f>IF(#REF!=0,0,#REF!/#REF!)</f>
        <v>#REF!</v>
      </c>
      <c r="R13" s="39" t="e">
        <f>IF(#REF!=0,0,#REF!/#REF!)</f>
        <v>#REF!</v>
      </c>
      <c r="S13" s="37" t="e">
        <f>SUM(T13:Y13)</f>
        <v>#REF!</v>
      </c>
      <c r="T13" s="38" t="e">
        <f>IF(#REF!=0,0,#REF!/#REF!)</f>
        <v>#REF!</v>
      </c>
      <c r="U13" s="38" t="e">
        <f>IF(#REF!=0,0,#REF!/#REF!)</f>
        <v>#REF!</v>
      </c>
      <c r="V13" s="38" t="e">
        <f>IF(#REF!=0,0,#REF!/#REF!)</f>
        <v>#REF!</v>
      </c>
      <c r="W13" s="38" t="e">
        <f>IF(#REF!=0,0,#REF!/#REF!)</f>
        <v>#REF!</v>
      </c>
      <c r="X13" s="38" t="e">
        <f>IF(#REF!=0,0,#REF!/#REF!)</f>
        <v>#REF!</v>
      </c>
      <c r="Y13" s="39" t="e">
        <f>IF(#REF!=0,0,#REF!/#REF!)</f>
        <v>#REF!</v>
      </c>
      <c r="Z13" s="37" t="e">
        <f>SUM(AA13:AF13)</f>
        <v>#REF!</v>
      </c>
      <c r="AA13" s="38" t="e">
        <f>IF(#REF!=0,0,#REF!/#REF!)</f>
        <v>#REF!</v>
      </c>
      <c r="AB13" s="38" t="e">
        <f>IF(#REF!=0,0,#REF!/#REF!)</f>
        <v>#REF!</v>
      </c>
      <c r="AC13" s="38" t="e">
        <f>IF(#REF!=0,0,#REF!/#REF!)</f>
        <v>#REF!</v>
      </c>
      <c r="AD13" s="38" t="e">
        <f>IF(#REF!=0,0,#REF!/#REF!)</f>
        <v>#REF!</v>
      </c>
      <c r="AE13" s="38" t="e">
        <f>IF(#REF!=0,0,#REF!/#REF!)</f>
        <v>#REF!</v>
      </c>
      <c r="AF13" s="39" t="e">
        <f>IF(#REF!=0,0,#REF!/#REF!)</f>
        <v>#REF!</v>
      </c>
      <c r="AG13" s="37" t="e">
        <f>SUM(AH13:AM13)</f>
        <v>#REF!</v>
      </c>
      <c r="AH13" s="38" t="e">
        <f>IF(#REF!=0,0,#REF!/#REF!)</f>
        <v>#REF!</v>
      </c>
      <c r="AI13" s="38" t="e">
        <f>IF(#REF!=0,0,#REF!/#REF!)</f>
        <v>#REF!</v>
      </c>
      <c r="AJ13" s="38" t="e">
        <f>IF(#REF!=0,0,#REF!/#REF!)</f>
        <v>#REF!</v>
      </c>
      <c r="AK13" s="38" t="e">
        <f>IF(#REF!=0,0,#REF!/#REF!)</f>
        <v>#REF!</v>
      </c>
      <c r="AL13" s="38" t="e">
        <f>IF(#REF!=0,0,#REF!/#REF!)</f>
        <v>#REF!</v>
      </c>
      <c r="AM13" s="39" t="e">
        <f>IF(#REF!=0,0,#REF!/#REF!)</f>
        <v>#REF!</v>
      </c>
      <c r="AN13" s="159"/>
      <c r="AO13" s="159"/>
      <c r="AP13" s="159"/>
      <c r="AQ13" s="159"/>
      <c r="AR13" s="99"/>
    </row>
    <row r="14" spans="1:46" x14ac:dyDescent="0.2">
      <c r="A14" s="120">
        <v>5</v>
      </c>
      <c r="B14" s="122" t="s">
        <v>71</v>
      </c>
      <c r="C14" s="156"/>
      <c r="D14" s="156"/>
      <c r="E14" s="37" t="e">
        <f>SUM(F14:K14)</f>
        <v>#REF!</v>
      </c>
      <c r="F14" s="38" t="e">
        <f>IF(#REF!=0,0,#REF!/#REF!)</f>
        <v>#REF!</v>
      </c>
      <c r="G14" s="38" t="e">
        <f>IF(#REF!=0,0,#REF!/#REF!)</f>
        <v>#REF!</v>
      </c>
      <c r="H14" s="38" t="e">
        <f>IF(#REF!=0,0,#REF!/#REF!)</f>
        <v>#REF!</v>
      </c>
      <c r="I14" s="38" t="e">
        <f>IF(#REF!=0,0,#REF!/#REF!)</f>
        <v>#REF!</v>
      </c>
      <c r="J14" s="38" t="e">
        <f>IF(#REF!=0,0,#REF!/#REF!)</f>
        <v>#REF!</v>
      </c>
      <c r="K14" s="39" t="e">
        <f>IF(#REF!=0,0,#REF!/#REF!)</f>
        <v>#REF!</v>
      </c>
      <c r="L14" s="37" t="e">
        <f>SUM(M14:R14)</f>
        <v>#REF!</v>
      </c>
      <c r="M14" s="38" t="e">
        <f>IF(#REF!=0,0,#REF!/#REF!)</f>
        <v>#REF!</v>
      </c>
      <c r="N14" s="38" t="e">
        <f>IF(#REF!=0,0,#REF!/#REF!)</f>
        <v>#REF!</v>
      </c>
      <c r="O14" s="38" t="e">
        <f>IF(#REF!=0,0,#REF!/#REF!)</f>
        <v>#REF!</v>
      </c>
      <c r="P14" s="38" t="e">
        <f>IF(#REF!=0,0,#REF!/#REF!)</f>
        <v>#REF!</v>
      </c>
      <c r="Q14" s="38" t="e">
        <f>IF(#REF!=0,0,#REF!/#REF!)</f>
        <v>#REF!</v>
      </c>
      <c r="R14" s="39" t="e">
        <f>IF(#REF!=0,0,#REF!/#REF!)</f>
        <v>#REF!</v>
      </c>
      <c r="S14" s="37" t="e">
        <f>SUM(T14:Y14)</f>
        <v>#REF!</v>
      </c>
      <c r="T14" s="38" t="e">
        <f>IF(#REF!=0,0,#REF!/#REF!)</f>
        <v>#REF!</v>
      </c>
      <c r="U14" s="38" t="e">
        <f>IF(#REF!=0,0,#REF!/#REF!)</f>
        <v>#REF!</v>
      </c>
      <c r="V14" s="38" t="e">
        <f>IF(#REF!=0,0,#REF!/#REF!)</f>
        <v>#REF!</v>
      </c>
      <c r="W14" s="38" t="e">
        <f>IF(#REF!=0,0,#REF!/#REF!)</f>
        <v>#REF!</v>
      </c>
      <c r="X14" s="38" t="e">
        <f>IF(#REF!=0,0,#REF!/#REF!)</f>
        <v>#REF!</v>
      </c>
      <c r="Y14" s="39" t="e">
        <f>IF(#REF!=0,0,#REF!/#REF!)</f>
        <v>#REF!</v>
      </c>
      <c r="Z14" s="37" t="e">
        <f>SUM(AA14:AF14)</f>
        <v>#REF!</v>
      </c>
      <c r="AA14" s="38" t="e">
        <f>IF(#REF!=0,0,#REF!/#REF!)</f>
        <v>#REF!</v>
      </c>
      <c r="AB14" s="38" t="e">
        <f>IF(#REF!=0,0,#REF!/#REF!)</f>
        <v>#REF!</v>
      </c>
      <c r="AC14" s="38" t="e">
        <f>IF(#REF!=0,0,#REF!/#REF!)</f>
        <v>#REF!</v>
      </c>
      <c r="AD14" s="38" t="e">
        <f>IF(#REF!=0,0,#REF!/#REF!)</f>
        <v>#REF!</v>
      </c>
      <c r="AE14" s="38" t="e">
        <f>IF(#REF!=0,0,#REF!/#REF!)</f>
        <v>#REF!</v>
      </c>
      <c r="AF14" s="39" t="e">
        <f>IF(#REF!=0,0,#REF!/#REF!)</f>
        <v>#REF!</v>
      </c>
      <c r="AG14" s="37" t="e">
        <f>SUM(AH14:AM14)</f>
        <v>#REF!</v>
      </c>
      <c r="AH14" s="38" t="e">
        <f>IF(#REF!=0,0,#REF!/#REF!)</f>
        <v>#REF!</v>
      </c>
      <c r="AI14" s="38" t="e">
        <f>IF(#REF!=0,0,#REF!/#REF!)</f>
        <v>#REF!</v>
      </c>
      <c r="AJ14" s="38" t="e">
        <f>IF(#REF!=0,0,#REF!/#REF!)</f>
        <v>#REF!</v>
      </c>
      <c r="AK14" s="38" t="e">
        <f>IF(#REF!=0,0,#REF!/#REF!)</f>
        <v>#REF!</v>
      </c>
      <c r="AL14" s="38" t="e">
        <f>IF(#REF!=0,0,#REF!/#REF!)</f>
        <v>#REF!</v>
      </c>
      <c r="AM14" s="39" t="e">
        <f>IF(#REF!=0,0,#REF!/#REF!)</f>
        <v>#REF!</v>
      </c>
      <c r="AN14" s="159"/>
      <c r="AO14" s="159"/>
      <c r="AP14" s="159"/>
      <c r="AQ14" s="159"/>
      <c r="AR14" s="99"/>
    </row>
    <row r="15" spans="1:46" x14ac:dyDescent="0.2">
      <c r="A15" s="120">
        <v>6</v>
      </c>
      <c r="B15" s="122" t="s">
        <v>72</v>
      </c>
      <c r="C15" s="156"/>
      <c r="D15" s="156"/>
      <c r="E15" s="37" t="e">
        <f>SUM(F15:K15)</f>
        <v>#REF!</v>
      </c>
      <c r="F15" s="38" t="e">
        <f>IF(#REF!=0,0,#REF!/#REF!)</f>
        <v>#REF!</v>
      </c>
      <c r="G15" s="38" t="e">
        <f>IF(#REF!=0,0,#REF!/#REF!)</f>
        <v>#REF!</v>
      </c>
      <c r="H15" s="38" t="e">
        <f>IF(#REF!=0,0,#REF!/#REF!)</f>
        <v>#REF!</v>
      </c>
      <c r="I15" s="38" t="e">
        <f>IF(#REF!=0,0,#REF!/#REF!)</f>
        <v>#REF!</v>
      </c>
      <c r="J15" s="38" t="e">
        <f>IF(#REF!=0,0,#REF!/#REF!)</f>
        <v>#REF!</v>
      </c>
      <c r="K15" s="39" t="e">
        <f>IF(#REF!=0,0,#REF!/#REF!)</f>
        <v>#REF!</v>
      </c>
      <c r="L15" s="37" t="e">
        <f>SUM(M15:R15)</f>
        <v>#REF!</v>
      </c>
      <c r="M15" s="38" t="e">
        <f>IF(#REF!=0,0,#REF!/#REF!)</f>
        <v>#REF!</v>
      </c>
      <c r="N15" s="38" t="e">
        <f>IF(#REF!=0,0,#REF!/#REF!)</f>
        <v>#REF!</v>
      </c>
      <c r="O15" s="38" t="e">
        <f>IF(#REF!=0,0,#REF!/#REF!)</f>
        <v>#REF!</v>
      </c>
      <c r="P15" s="38" t="e">
        <f>IF(#REF!=0,0,#REF!/#REF!)</f>
        <v>#REF!</v>
      </c>
      <c r="Q15" s="38" t="e">
        <f>IF(#REF!=0,0,#REF!/#REF!)</f>
        <v>#REF!</v>
      </c>
      <c r="R15" s="39" t="e">
        <f>IF(#REF!=0,0,#REF!/#REF!)</f>
        <v>#REF!</v>
      </c>
      <c r="S15" s="37" t="e">
        <f>SUM(T15:Y15)</f>
        <v>#REF!</v>
      </c>
      <c r="T15" s="38" t="e">
        <f>IF(#REF!=0,0,#REF!/#REF!)</f>
        <v>#REF!</v>
      </c>
      <c r="U15" s="38" t="e">
        <f>IF(#REF!=0,0,#REF!/#REF!)</f>
        <v>#REF!</v>
      </c>
      <c r="V15" s="38" t="e">
        <f>IF(#REF!=0,0,#REF!/#REF!)</f>
        <v>#REF!</v>
      </c>
      <c r="W15" s="38" t="e">
        <f>IF(#REF!=0,0,#REF!/#REF!)</f>
        <v>#REF!</v>
      </c>
      <c r="X15" s="38" t="e">
        <f>IF(#REF!=0,0,#REF!/#REF!)</f>
        <v>#REF!</v>
      </c>
      <c r="Y15" s="39" t="e">
        <f>IF(#REF!=0,0,#REF!/#REF!)</f>
        <v>#REF!</v>
      </c>
      <c r="Z15" s="37" t="e">
        <f>SUM(AA15:AF15)</f>
        <v>#REF!</v>
      </c>
      <c r="AA15" s="38" t="e">
        <f>IF(#REF!=0,0,#REF!/#REF!)</f>
        <v>#REF!</v>
      </c>
      <c r="AB15" s="38" t="e">
        <f>IF(#REF!=0,0,#REF!/#REF!)</f>
        <v>#REF!</v>
      </c>
      <c r="AC15" s="38" t="e">
        <f>IF(#REF!=0,0,#REF!/#REF!)</f>
        <v>#REF!</v>
      </c>
      <c r="AD15" s="38" t="e">
        <f>IF(#REF!=0,0,#REF!/#REF!)</f>
        <v>#REF!</v>
      </c>
      <c r="AE15" s="38" t="e">
        <f>IF(#REF!=0,0,#REF!/#REF!)</f>
        <v>#REF!</v>
      </c>
      <c r="AF15" s="39" t="e">
        <f>IF(#REF!=0,0,#REF!/#REF!)</f>
        <v>#REF!</v>
      </c>
      <c r="AG15" s="37" t="e">
        <f>SUM(AH15:AM15)</f>
        <v>#REF!</v>
      </c>
      <c r="AH15" s="38" t="e">
        <f>IF(#REF!=0,0,#REF!/#REF!)</f>
        <v>#REF!</v>
      </c>
      <c r="AI15" s="38" t="e">
        <f>IF(#REF!=0,0,#REF!/#REF!)</f>
        <v>#REF!</v>
      </c>
      <c r="AJ15" s="38" t="e">
        <f>IF(#REF!=0,0,#REF!/#REF!)</f>
        <v>#REF!</v>
      </c>
      <c r="AK15" s="38" t="e">
        <f>IF(#REF!=0,0,#REF!/#REF!)</f>
        <v>#REF!</v>
      </c>
      <c r="AL15" s="38" t="e">
        <f>IF(#REF!=0,0,#REF!/#REF!)</f>
        <v>#REF!</v>
      </c>
      <c r="AM15" s="39" t="e">
        <f>IF(#REF!=0,0,#REF!/#REF!)</f>
        <v>#REF!</v>
      </c>
      <c r="AN15" s="159"/>
      <c r="AO15" s="159"/>
      <c r="AP15" s="159"/>
      <c r="AQ15" s="159"/>
      <c r="AR15" s="99"/>
    </row>
    <row r="16" spans="1:46" x14ac:dyDescent="0.2">
      <c r="A16" s="120">
        <v>7</v>
      </c>
      <c r="B16" s="157" t="s">
        <v>87</v>
      </c>
      <c r="C16" s="158"/>
      <c r="D16" s="158"/>
      <c r="E16" s="141" t="e">
        <f>SUM(E11:E15)</f>
        <v>#REF!</v>
      </c>
      <c r="F16" s="144" t="e">
        <f>SUM(F11:F15)</f>
        <v>#REF!</v>
      </c>
      <c r="G16" s="144" t="e">
        <f>SUM(G11:G15)</f>
        <v>#REF!</v>
      </c>
      <c r="H16" s="144" t="e">
        <f t="shared" ref="H16:K16" si="0">SUM(H11:H15)</f>
        <v>#REF!</v>
      </c>
      <c r="I16" s="144" t="e">
        <f t="shared" si="0"/>
        <v>#REF!</v>
      </c>
      <c r="J16" s="144" t="e">
        <f t="shared" si="0"/>
        <v>#REF!</v>
      </c>
      <c r="K16" s="145" t="e">
        <f t="shared" si="0"/>
        <v>#REF!</v>
      </c>
      <c r="L16" s="141" t="e">
        <f>SUM(L11:L15)</f>
        <v>#REF!</v>
      </c>
      <c r="M16" s="144" t="e">
        <f>SUM(M11:M15)</f>
        <v>#REF!</v>
      </c>
      <c r="N16" s="144" t="e">
        <f>SUM(N11:N15)</f>
        <v>#REF!</v>
      </c>
      <c r="O16" s="144" t="e">
        <f t="shared" ref="O16:R16" si="1">SUM(O11:O15)</f>
        <v>#REF!</v>
      </c>
      <c r="P16" s="144" t="e">
        <f t="shared" si="1"/>
        <v>#REF!</v>
      </c>
      <c r="Q16" s="144" t="e">
        <f t="shared" si="1"/>
        <v>#REF!</v>
      </c>
      <c r="R16" s="145" t="e">
        <f t="shared" si="1"/>
        <v>#REF!</v>
      </c>
      <c r="S16" s="141" t="e">
        <f>SUM(S11:S15)</f>
        <v>#REF!</v>
      </c>
      <c r="T16" s="144" t="e">
        <f>SUM(T11:T15)</f>
        <v>#REF!</v>
      </c>
      <c r="U16" s="144" t="e">
        <f t="shared" ref="U16:Y16" si="2">SUM(U11:U15)</f>
        <v>#REF!</v>
      </c>
      <c r="V16" s="144" t="e">
        <f t="shared" si="2"/>
        <v>#REF!</v>
      </c>
      <c r="W16" s="144" t="e">
        <f t="shared" si="2"/>
        <v>#REF!</v>
      </c>
      <c r="X16" s="144" t="e">
        <f t="shared" si="2"/>
        <v>#REF!</v>
      </c>
      <c r="Y16" s="145" t="e">
        <f t="shared" si="2"/>
        <v>#REF!</v>
      </c>
      <c r="Z16" s="141" t="e">
        <f>SUM(Z11:Z15)</f>
        <v>#REF!</v>
      </c>
      <c r="AA16" s="144" t="e">
        <f>SUM(AA11:AA15)</f>
        <v>#REF!</v>
      </c>
      <c r="AB16" s="144" t="e">
        <f t="shared" ref="AB16:AF16" si="3">SUM(AB11:AB15)</f>
        <v>#REF!</v>
      </c>
      <c r="AC16" s="144" t="e">
        <f t="shared" si="3"/>
        <v>#REF!</v>
      </c>
      <c r="AD16" s="144" t="e">
        <f t="shared" si="3"/>
        <v>#REF!</v>
      </c>
      <c r="AE16" s="144" t="e">
        <f t="shared" si="3"/>
        <v>#REF!</v>
      </c>
      <c r="AF16" s="145" t="e">
        <f t="shared" si="3"/>
        <v>#REF!</v>
      </c>
      <c r="AG16" s="141" t="e">
        <f>SUM(AG11:AG15)</f>
        <v>#REF!</v>
      </c>
      <c r="AH16" s="144" t="e">
        <f>SUM(AH11:AH15)</f>
        <v>#REF!</v>
      </c>
      <c r="AI16" s="144" t="e">
        <f t="shared" ref="AI16:AM16" si="4">SUM(AI11:AI15)</f>
        <v>#REF!</v>
      </c>
      <c r="AJ16" s="144" t="e">
        <f t="shared" si="4"/>
        <v>#REF!</v>
      </c>
      <c r="AK16" s="144" t="e">
        <f t="shared" si="4"/>
        <v>#REF!</v>
      </c>
      <c r="AL16" s="144" t="e">
        <f t="shared" si="4"/>
        <v>#REF!</v>
      </c>
      <c r="AM16" s="145" t="e">
        <f t="shared" si="4"/>
        <v>#REF!</v>
      </c>
      <c r="AN16" s="159"/>
      <c r="AO16" s="159"/>
      <c r="AP16" s="159"/>
      <c r="AQ16" s="159"/>
      <c r="AR16" s="99"/>
    </row>
    <row r="17" spans="1:44" x14ac:dyDescent="0.2">
      <c r="A17" s="123" t="s">
        <v>73</v>
      </c>
      <c r="B17" s="124" t="s">
        <v>88</v>
      </c>
      <c r="C17" s="165"/>
      <c r="D17" s="166"/>
      <c r="E17" s="44"/>
      <c r="F17" s="45"/>
      <c r="G17" s="45"/>
      <c r="H17" s="46"/>
      <c r="I17" s="46"/>
      <c r="J17" s="46"/>
      <c r="K17" s="47"/>
      <c r="L17" s="44"/>
      <c r="M17" s="45"/>
      <c r="N17" s="45"/>
      <c r="O17" s="46"/>
      <c r="P17" s="46"/>
      <c r="Q17" s="46"/>
      <c r="R17" s="48"/>
      <c r="S17" s="44"/>
      <c r="T17" s="45"/>
      <c r="U17" s="45"/>
      <c r="V17" s="46"/>
      <c r="W17" s="46"/>
      <c r="X17" s="46"/>
      <c r="Y17" s="47"/>
      <c r="Z17" s="44"/>
      <c r="AA17" s="45"/>
      <c r="AB17" s="45"/>
      <c r="AC17" s="46"/>
      <c r="AD17" s="46"/>
      <c r="AE17" s="46"/>
      <c r="AF17" s="47"/>
      <c r="AG17" s="44"/>
      <c r="AH17" s="45"/>
      <c r="AI17" s="45"/>
      <c r="AJ17" s="46"/>
      <c r="AK17" s="46"/>
      <c r="AL17" s="46"/>
      <c r="AM17" s="47"/>
      <c r="AN17" s="167"/>
      <c r="AO17" s="167"/>
      <c r="AP17" s="167"/>
      <c r="AQ17" s="167"/>
      <c r="AR17" s="99"/>
    </row>
    <row r="18" spans="1:44" x14ac:dyDescent="0.2">
      <c r="A18" s="120">
        <v>1</v>
      </c>
      <c r="B18" s="121" t="s">
        <v>74</v>
      </c>
      <c r="C18" s="154"/>
      <c r="D18" s="155"/>
      <c r="E18" s="37" t="e">
        <f>SUM(F18:K18)</f>
        <v>#REF!</v>
      </c>
      <c r="F18" s="38" t="e">
        <f>IF(#REF!=0,0,#REF!/#REF!)</f>
        <v>#REF!</v>
      </c>
      <c r="G18" s="38" t="e">
        <f>IF(#REF!=0,0,#REF!/#REF!)</f>
        <v>#REF!</v>
      </c>
      <c r="H18" s="38" t="e">
        <f>IF(#REF!=0,0,#REF!/#REF!)</f>
        <v>#REF!</v>
      </c>
      <c r="I18" s="38" t="e">
        <f>IF(#REF!=0,0,#REF!/#REF!)</f>
        <v>#REF!</v>
      </c>
      <c r="J18" s="38" t="e">
        <f>IF(#REF!=0,0,#REF!/#REF!)</f>
        <v>#REF!</v>
      </c>
      <c r="K18" s="39" t="e">
        <f>IF(#REF!=0,0,#REF!/#REF!)</f>
        <v>#REF!</v>
      </c>
      <c r="L18" s="37" t="e">
        <f>SUM(M18:R18)</f>
        <v>#REF!</v>
      </c>
      <c r="M18" s="38" t="e">
        <f>IF(#REF!=0,0,#REF!/#REF!)</f>
        <v>#REF!</v>
      </c>
      <c r="N18" s="38" t="e">
        <f>IF(#REF!=0,0,#REF!/#REF!)</f>
        <v>#REF!</v>
      </c>
      <c r="O18" s="38" t="e">
        <f>IF(#REF!=0,0,#REF!/#REF!)</f>
        <v>#REF!</v>
      </c>
      <c r="P18" s="38" t="e">
        <f>IF(#REF!=0,0,#REF!/#REF!)</f>
        <v>#REF!</v>
      </c>
      <c r="Q18" s="38" t="e">
        <f>IF(#REF!=0,0,#REF!/#REF!)</f>
        <v>#REF!</v>
      </c>
      <c r="R18" s="49" t="e">
        <f>IF(#REF!=0,0,#REF!/#REF!)</f>
        <v>#REF!</v>
      </c>
      <c r="S18" s="37" t="e">
        <f>SUM(T18:Y18)</f>
        <v>#REF!</v>
      </c>
      <c r="T18" s="38" t="e">
        <f>IF(#REF!=0,0,#REF!/#REF!)</f>
        <v>#REF!</v>
      </c>
      <c r="U18" s="38" t="e">
        <f>IF(#REF!=0,0,#REF!/#REF!)</f>
        <v>#REF!</v>
      </c>
      <c r="V18" s="38" t="e">
        <f>IF(#REF!=0,0,#REF!/#REF!)</f>
        <v>#REF!</v>
      </c>
      <c r="W18" s="38" t="e">
        <f>IF(#REF!=0,0,#REF!/#REF!)</f>
        <v>#REF!</v>
      </c>
      <c r="X18" s="38" t="e">
        <f>IF(#REF!=0,0,#REF!/#REF!)</f>
        <v>#REF!</v>
      </c>
      <c r="Y18" s="39" t="e">
        <f>IF(#REF!=0,0,#REF!/#REF!)</f>
        <v>#REF!</v>
      </c>
      <c r="Z18" s="37" t="e">
        <f>SUM(AA18:AF18)</f>
        <v>#REF!</v>
      </c>
      <c r="AA18" s="38" t="e">
        <f>IF(#REF!=0,0,#REF!/#REF!)</f>
        <v>#REF!</v>
      </c>
      <c r="AB18" s="38" t="e">
        <f>IF(#REF!=0,0,#REF!/#REF!)</f>
        <v>#REF!</v>
      </c>
      <c r="AC18" s="38" t="e">
        <f>IF(#REF!=0,0,#REF!/#REF!)</f>
        <v>#REF!</v>
      </c>
      <c r="AD18" s="38" t="e">
        <f>IF(#REF!=0,0,#REF!/#REF!)</f>
        <v>#REF!</v>
      </c>
      <c r="AE18" s="38" t="e">
        <f>IF(#REF!=0,0,#REF!/#REF!)</f>
        <v>#REF!</v>
      </c>
      <c r="AF18" s="40" t="e">
        <f>IF(#REF!=0,0,#REF!/#REF!)</f>
        <v>#REF!</v>
      </c>
      <c r="AG18" s="37" t="e">
        <f>SUM(AH18:AM18)</f>
        <v>#REF!</v>
      </c>
      <c r="AH18" s="38" t="e">
        <f>IF(#REF!=0,0,#REF!/#REF!)</f>
        <v>#REF!</v>
      </c>
      <c r="AI18" s="38" t="e">
        <f>IF(#REF!=0,0,#REF!/#REF!)</f>
        <v>#REF!</v>
      </c>
      <c r="AJ18" s="38" t="e">
        <f>IF(#REF!=0,0,#REF!/#REF!)</f>
        <v>#REF!</v>
      </c>
      <c r="AK18" s="38" t="e">
        <f>IF(#REF!=0,0,#REF!/#REF!)</f>
        <v>#REF!</v>
      </c>
      <c r="AL18" s="38" t="e">
        <f>IF(#REF!=0,0,#REF!/#REF!)</f>
        <v>#REF!</v>
      </c>
      <c r="AM18" s="39" t="e">
        <f>IF(#REF!=0,0,#REF!/#REF!)</f>
        <v>#REF!</v>
      </c>
      <c r="AN18" s="159"/>
      <c r="AO18" s="159"/>
      <c r="AP18" s="159"/>
      <c r="AQ18" s="159"/>
      <c r="AR18" s="99"/>
    </row>
    <row r="19" spans="1:44" x14ac:dyDescent="0.2">
      <c r="A19" s="120">
        <v>2</v>
      </c>
      <c r="B19" s="121" t="s">
        <v>70</v>
      </c>
      <c r="C19" s="154"/>
      <c r="D19" s="155"/>
      <c r="E19" s="37" t="e">
        <f>SUM(F19:K19)</f>
        <v>#REF!</v>
      </c>
      <c r="F19" s="38" t="e">
        <f>IF(#REF!=0,0,#REF!/#REF!)</f>
        <v>#REF!</v>
      </c>
      <c r="G19" s="38" t="e">
        <f>IF(#REF!=0,0,#REF!/#REF!)</f>
        <v>#REF!</v>
      </c>
      <c r="H19" s="38" t="e">
        <f>IF(#REF!=0,0,#REF!/#REF!)</f>
        <v>#REF!</v>
      </c>
      <c r="I19" s="38" t="e">
        <f>IF(#REF!=0,0,#REF!/#REF!)</f>
        <v>#REF!</v>
      </c>
      <c r="J19" s="38" t="e">
        <f>IF(#REF!=0,0,#REF!/#REF!)</f>
        <v>#REF!</v>
      </c>
      <c r="K19" s="39" t="e">
        <f>IF(#REF!=0,0,#REF!/#REF!)</f>
        <v>#REF!</v>
      </c>
      <c r="L19" s="37" t="e">
        <f>SUM(M19:R19)</f>
        <v>#REF!</v>
      </c>
      <c r="M19" s="38" t="e">
        <f>IF(#REF!=0,0,#REF!/#REF!)</f>
        <v>#REF!</v>
      </c>
      <c r="N19" s="38" t="e">
        <f>IF(#REF!=0,0,#REF!/#REF!)</f>
        <v>#REF!</v>
      </c>
      <c r="O19" s="38" t="e">
        <f>IF(#REF!=0,0,#REF!/#REF!)</f>
        <v>#REF!</v>
      </c>
      <c r="P19" s="38" t="e">
        <f>IF(#REF!=0,0,#REF!/#REF!)</f>
        <v>#REF!</v>
      </c>
      <c r="Q19" s="38" t="e">
        <f>IF(#REF!=0,0,#REF!/#REF!)</f>
        <v>#REF!</v>
      </c>
      <c r="R19" s="49" t="e">
        <f>IF(#REF!=0,0,#REF!/#REF!)</f>
        <v>#REF!</v>
      </c>
      <c r="S19" s="37" t="e">
        <f>SUM(T19:Y19)</f>
        <v>#REF!</v>
      </c>
      <c r="T19" s="38" t="e">
        <f>IF(#REF!=0,0,#REF!/#REF!)</f>
        <v>#REF!</v>
      </c>
      <c r="U19" s="38" t="e">
        <f>IF(#REF!=0,0,#REF!/#REF!)</f>
        <v>#REF!</v>
      </c>
      <c r="V19" s="38" t="e">
        <f>IF(#REF!=0,0,#REF!/#REF!)</f>
        <v>#REF!</v>
      </c>
      <c r="W19" s="38" t="e">
        <f>IF(#REF!=0,0,#REF!/#REF!)</f>
        <v>#REF!</v>
      </c>
      <c r="X19" s="38" t="e">
        <f>IF(#REF!=0,0,#REF!/#REF!)</f>
        <v>#REF!</v>
      </c>
      <c r="Y19" s="39" t="e">
        <f>IF(#REF!=0,0,#REF!/#REF!)</f>
        <v>#REF!</v>
      </c>
      <c r="Z19" s="37" t="e">
        <f>SUM(AA19:AF19)</f>
        <v>#REF!</v>
      </c>
      <c r="AA19" s="38" t="e">
        <f>IF(#REF!=0,0,#REF!/#REF!)</f>
        <v>#REF!</v>
      </c>
      <c r="AB19" s="38" t="e">
        <f>IF(#REF!=0,0,#REF!/#REF!)</f>
        <v>#REF!</v>
      </c>
      <c r="AC19" s="38" t="e">
        <f>IF(#REF!=0,0,#REF!/#REF!)</f>
        <v>#REF!</v>
      </c>
      <c r="AD19" s="38" t="e">
        <f>IF(#REF!=0,0,#REF!/#REF!)</f>
        <v>#REF!</v>
      </c>
      <c r="AE19" s="38" t="e">
        <f>IF(#REF!=0,0,#REF!/#REF!)</f>
        <v>#REF!</v>
      </c>
      <c r="AF19" s="40" t="e">
        <f>IF(#REF!=0,0,#REF!/#REF!)</f>
        <v>#REF!</v>
      </c>
      <c r="AG19" s="37" t="e">
        <f>SUM(AH19:AM19)</f>
        <v>#REF!</v>
      </c>
      <c r="AH19" s="38" t="e">
        <f>IF(#REF!=0,0,#REF!/#REF!)</f>
        <v>#REF!</v>
      </c>
      <c r="AI19" s="38" t="e">
        <f>IF(#REF!=0,0,#REF!/#REF!)</f>
        <v>#REF!</v>
      </c>
      <c r="AJ19" s="38" t="e">
        <f>IF(#REF!=0,0,#REF!/#REF!)</f>
        <v>#REF!</v>
      </c>
      <c r="AK19" s="38" t="e">
        <f>IF(#REF!=0,0,#REF!/#REF!)</f>
        <v>#REF!</v>
      </c>
      <c r="AL19" s="38" t="e">
        <f>IF(#REF!=0,0,#REF!/#REF!)</f>
        <v>#REF!</v>
      </c>
      <c r="AM19" s="39" t="e">
        <f>IF(#REF!=0,0,#REF!/#REF!)</f>
        <v>#REF!</v>
      </c>
      <c r="AN19" s="159"/>
      <c r="AO19" s="159"/>
      <c r="AP19" s="159"/>
      <c r="AQ19" s="159"/>
      <c r="AR19" s="99"/>
    </row>
    <row r="20" spans="1:44" x14ac:dyDescent="0.2">
      <c r="A20" s="120">
        <v>3</v>
      </c>
      <c r="B20" s="121" t="s">
        <v>75</v>
      </c>
      <c r="C20" s="154"/>
      <c r="D20" s="155"/>
      <c r="E20" s="37" t="e">
        <f>SUM(E18:E19)</f>
        <v>#REF!</v>
      </c>
      <c r="F20" s="41" t="e">
        <f>SUM(F18:F19)</f>
        <v>#REF!</v>
      </c>
      <c r="G20" s="41" t="e">
        <f t="shared" ref="G20:AM20" si="5">SUM(G18:G19)</f>
        <v>#REF!</v>
      </c>
      <c r="H20" s="41" t="e">
        <f t="shared" ref="H20:M20" si="6">SUM(H18:H19)</f>
        <v>#REF!</v>
      </c>
      <c r="I20" s="41" t="e">
        <f t="shared" si="6"/>
        <v>#REF!</v>
      </c>
      <c r="J20" s="41" t="e">
        <f t="shared" si="6"/>
        <v>#REF!</v>
      </c>
      <c r="K20" s="42" t="e">
        <f t="shared" si="6"/>
        <v>#REF!</v>
      </c>
      <c r="L20" s="37" t="e">
        <f t="shared" si="6"/>
        <v>#REF!</v>
      </c>
      <c r="M20" s="41" t="e">
        <f t="shared" si="6"/>
        <v>#REF!</v>
      </c>
      <c r="N20" s="41" t="e">
        <f t="shared" si="5"/>
        <v>#REF!</v>
      </c>
      <c r="O20" s="50" t="e">
        <f t="shared" si="5"/>
        <v>#REF!</v>
      </c>
      <c r="P20" s="50" t="e">
        <f t="shared" si="5"/>
        <v>#REF!</v>
      </c>
      <c r="Q20" s="50" t="e">
        <f t="shared" si="5"/>
        <v>#REF!</v>
      </c>
      <c r="R20" s="43" t="e">
        <f t="shared" si="5"/>
        <v>#REF!</v>
      </c>
      <c r="S20" s="37" t="e">
        <f>SUM(S18:S19)</f>
        <v>#REF!</v>
      </c>
      <c r="T20" s="41" t="e">
        <f>SUM(T18:T19)</f>
        <v>#REF!</v>
      </c>
      <c r="U20" s="41" t="e">
        <f t="shared" si="5"/>
        <v>#REF!</v>
      </c>
      <c r="V20" s="50" t="e">
        <f t="shared" si="5"/>
        <v>#REF!</v>
      </c>
      <c r="W20" s="50" t="e">
        <f t="shared" si="5"/>
        <v>#REF!</v>
      </c>
      <c r="X20" s="50" t="e">
        <f t="shared" si="5"/>
        <v>#REF!</v>
      </c>
      <c r="Y20" s="42" t="e">
        <f t="shared" si="5"/>
        <v>#REF!</v>
      </c>
      <c r="Z20" s="37" t="e">
        <f>SUM(Z18:Z19)</f>
        <v>#REF!</v>
      </c>
      <c r="AA20" s="41" t="e">
        <f>SUM(AA18:AA19)</f>
        <v>#REF!</v>
      </c>
      <c r="AB20" s="41" t="e">
        <f t="shared" si="5"/>
        <v>#REF!</v>
      </c>
      <c r="AC20" s="50" t="e">
        <f t="shared" si="5"/>
        <v>#REF!</v>
      </c>
      <c r="AD20" s="50" t="e">
        <f t="shared" si="5"/>
        <v>#REF!</v>
      </c>
      <c r="AE20" s="50" t="e">
        <f t="shared" si="5"/>
        <v>#REF!</v>
      </c>
      <c r="AF20" s="42" t="e">
        <f t="shared" si="5"/>
        <v>#REF!</v>
      </c>
      <c r="AG20" s="37" t="e">
        <f>SUM(AG18:AG19)</f>
        <v>#REF!</v>
      </c>
      <c r="AH20" s="41" t="e">
        <f>SUM(AH18:AH19)</f>
        <v>#REF!</v>
      </c>
      <c r="AI20" s="41" t="e">
        <f t="shared" si="5"/>
        <v>#REF!</v>
      </c>
      <c r="AJ20" s="50" t="e">
        <f t="shared" si="5"/>
        <v>#REF!</v>
      </c>
      <c r="AK20" s="50" t="e">
        <f t="shared" si="5"/>
        <v>#REF!</v>
      </c>
      <c r="AL20" s="50" t="e">
        <f t="shared" si="5"/>
        <v>#REF!</v>
      </c>
      <c r="AM20" s="42" t="e">
        <f t="shared" si="5"/>
        <v>#REF!</v>
      </c>
      <c r="AN20" s="159"/>
      <c r="AO20" s="159"/>
      <c r="AP20" s="159"/>
      <c r="AQ20" s="159"/>
      <c r="AR20" s="99"/>
    </row>
    <row r="21" spans="1:44" x14ac:dyDescent="0.2">
      <c r="A21" s="123" t="s">
        <v>76</v>
      </c>
      <c r="B21" s="124" t="s">
        <v>77</v>
      </c>
      <c r="C21" s="165"/>
      <c r="D21" s="166"/>
      <c r="E21" s="44"/>
      <c r="F21" s="45"/>
      <c r="G21" s="45"/>
      <c r="H21" s="46"/>
      <c r="I21" s="46"/>
      <c r="J21" s="46"/>
      <c r="K21" s="47"/>
      <c r="L21" s="44"/>
      <c r="M21" s="45"/>
      <c r="N21" s="45"/>
      <c r="O21" s="46"/>
      <c r="P21" s="46"/>
      <c r="Q21" s="46"/>
      <c r="R21" s="48"/>
      <c r="S21" s="44"/>
      <c r="T21" s="45"/>
      <c r="U21" s="45"/>
      <c r="V21" s="46"/>
      <c r="W21" s="46"/>
      <c r="X21" s="46"/>
      <c r="Y21" s="47"/>
      <c r="Z21" s="44"/>
      <c r="AA21" s="45"/>
      <c r="AB21" s="45"/>
      <c r="AC21" s="46"/>
      <c r="AD21" s="46"/>
      <c r="AE21" s="46"/>
      <c r="AF21" s="47"/>
      <c r="AG21" s="44"/>
      <c r="AH21" s="45"/>
      <c r="AI21" s="45"/>
      <c r="AJ21" s="46"/>
      <c r="AK21" s="46"/>
      <c r="AL21" s="46"/>
      <c r="AM21" s="47"/>
      <c r="AN21" s="159"/>
      <c r="AO21" s="159"/>
      <c r="AP21" s="159"/>
      <c r="AQ21" s="159"/>
      <c r="AR21" s="99"/>
    </row>
    <row r="22" spans="1:44" x14ac:dyDescent="0.2">
      <c r="A22" s="120">
        <v>1</v>
      </c>
      <c r="B22" s="121" t="s">
        <v>74</v>
      </c>
      <c r="C22" s="154"/>
      <c r="D22" s="155"/>
      <c r="E22" s="51" t="e">
        <f>SUM(F22:K22)</f>
        <v>#REF!</v>
      </c>
      <c r="F22" s="52" t="e">
        <f>IF(#REF!=0,0,#REF!/#REF!)</f>
        <v>#REF!</v>
      </c>
      <c r="G22" s="52" t="e">
        <f>IF(#REF!=0,0,#REF!/#REF!)</f>
        <v>#REF!</v>
      </c>
      <c r="H22" s="52" t="e">
        <f>IF(#REF!=0,0,#REF!/#REF!)</f>
        <v>#REF!</v>
      </c>
      <c r="I22" s="52" t="e">
        <f>IF(#REF!=0,0,#REF!/#REF!)</f>
        <v>#REF!</v>
      </c>
      <c r="J22" s="52" t="e">
        <f>IF(#REF!=0,0,#REF!/#REF!)</f>
        <v>#REF!</v>
      </c>
      <c r="K22" s="53" t="e">
        <f>IF(#REF!=0,0,#REF!/#REF!)</f>
        <v>#REF!</v>
      </c>
      <c r="L22" s="37" t="e">
        <f t="shared" ref="L22:L25" si="7">SUM(M22:R22)</f>
        <v>#REF!</v>
      </c>
      <c r="M22" s="52" t="e">
        <f>IF(#REF!=0,0,#REF!/#REF!)</f>
        <v>#REF!</v>
      </c>
      <c r="N22" s="52" t="e">
        <f>IF(#REF!=0,0,#REF!/#REF!)</f>
        <v>#REF!</v>
      </c>
      <c r="O22" s="52" t="e">
        <f>IF(#REF!=0,0,#REF!/#REF!)</f>
        <v>#REF!</v>
      </c>
      <c r="P22" s="52" t="e">
        <f>IF(#REF!=0,0,#REF!/#REF!)</f>
        <v>#REF!</v>
      </c>
      <c r="Q22" s="52" t="e">
        <f>IF(#REF!=0,0,#REF!/#REF!)</f>
        <v>#REF!</v>
      </c>
      <c r="R22" s="54" t="e">
        <f>IF(#REF!=0,0,#REF!/#REF!)</f>
        <v>#REF!</v>
      </c>
      <c r="S22" s="37" t="e">
        <f t="shared" ref="S22:S25" si="8">SUM(T22:Y22)</f>
        <v>#REF!</v>
      </c>
      <c r="T22" s="52" t="e">
        <f>IF(#REF!=0,0,#REF!/#REF!)</f>
        <v>#REF!</v>
      </c>
      <c r="U22" s="52" t="e">
        <f>IF(#REF!=0,0,#REF!/#REF!)</f>
        <v>#REF!</v>
      </c>
      <c r="V22" s="52" t="e">
        <f>IF(#REF!=0,0,#REF!/#REF!)</f>
        <v>#REF!</v>
      </c>
      <c r="W22" s="52" t="e">
        <f>IF(#REF!=0,0,#REF!/#REF!)</f>
        <v>#REF!</v>
      </c>
      <c r="X22" s="52" t="e">
        <f>IF(#REF!=0,0,#REF!/#REF!)</f>
        <v>#REF!</v>
      </c>
      <c r="Y22" s="53" t="e">
        <f>IF(#REF!=0,0,#REF!/#REF!)</f>
        <v>#REF!</v>
      </c>
      <c r="Z22" s="37" t="e">
        <f t="shared" ref="Z22:Z25" si="9">SUM(AA22:AF22)</f>
        <v>#REF!</v>
      </c>
      <c r="AA22" s="52" t="e">
        <f>IF(#REF!=0,0,#REF!/#REF!)</f>
        <v>#REF!</v>
      </c>
      <c r="AB22" s="52" t="e">
        <f>IF(#REF!=0,0,#REF!/#REF!)</f>
        <v>#REF!</v>
      </c>
      <c r="AC22" s="52" t="e">
        <f>IF(#REF!=0,0,#REF!/#REF!)</f>
        <v>#REF!</v>
      </c>
      <c r="AD22" s="52" t="e">
        <f>IF(#REF!=0,0,#REF!/#REF!)</f>
        <v>#REF!</v>
      </c>
      <c r="AE22" s="52" t="e">
        <f>IF(#REF!=0,0,#REF!/#REF!)</f>
        <v>#REF!</v>
      </c>
      <c r="AF22" s="55" t="e">
        <f>IF(#REF!=0,0,#REF!/#REF!)</f>
        <v>#REF!</v>
      </c>
      <c r="AG22" s="37" t="e">
        <f>SUM(AH22:AM22)</f>
        <v>#REF!</v>
      </c>
      <c r="AH22" s="52" t="e">
        <f>IF(#REF!=0,0,#REF!/#REF!)</f>
        <v>#REF!</v>
      </c>
      <c r="AI22" s="52" t="e">
        <f>IF(#REF!=0,0,#REF!/#REF!)</f>
        <v>#REF!</v>
      </c>
      <c r="AJ22" s="52" t="e">
        <f>IF(#REF!=0,0,#REF!/#REF!)</f>
        <v>#REF!</v>
      </c>
      <c r="AK22" s="52" t="e">
        <f>IF(#REF!=0,0,#REF!/#REF!)</f>
        <v>#REF!</v>
      </c>
      <c r="AL22" s="52" t="e">
        <f>IF(#REF!=0,0,#REF!/#REF!)</f>
        <v>#REF!</v>
      </c>
      <c r="AM22" s="53" t="e">
        <f>IF(#REF!=0,0,#REF!/#REF!)</f>
        <v>#REF!</v>
      </c>
      <c r="AN22" s="159"/>
      <c r="AO22" s="159"/>
      <c r="AP22" s="159"/>
      <c r="AQ22" s="159"/>
      <c r="AR22" s="99"/>
    </row>
    <row r="23" spans="1:44" x14ac:dyDescent="0.2">
      <c r="A23" s="120">
        <v>2</v>
      </c>
      <c r="B23" s="121" t="s">
        <v>70</v>
      </c>
      <c r="C23" s="154"/>
      <c r="D23" s="155"/>
      <c r="E23" s="51" t="e">
        <f>SUM(F23:K23)</f>
        <v>#REF!</v>
      </c>
      <c r="F23" s="52" t="e">
        <f>IF(#REF!=0,0,#REF!/#REF!)</f>
        <v>#REF!</v>
      </c>
      <c r="G23" s="52" t="e">
        <f>IF(#REF!=0,0,#REF!/#REF!)</f>
        <v>#REF!</v>
      </c>
      <c r="H23" s="52" t="e">
        <f>IF(#REF!=0,0,#REF!/#REF!)</f>
        <v>#REF!</v>
      </c>
      <c r="I23" s="52" t="e">
        <f>IF(#REF!=0,0,#REF!/#REF!)</f>
        <v>#REF!</v>
      </c>
      <c r="J23" s="52" t="e">
        <f>IF(#REF!=0,0,#REF!/#REF!)</f>
        <v>#REF!</v>
      </c>
      <c r="K23" s="53" t="e">
        <f>IF(#REF!=0,0,#REF!/#REF!)</f>
        <v>#REF!</v>
      </c>
      <c r="L23" s="37" t="e">
        <f t="shared" si="7"/>
        <v>#REF!</v>
      </c>
      <c r="M23" s="52" t="e">
        <f>IF(#REF!=0,0,#REF!/#REF!)</f>
        <v>#REF!</v>
      </c>
      <c r="N23" s="52" t="e">
        <f>IF(#REF!=0,0,#REF!/#REF!)</f>
        <v>#REF!</v>
      </c>
      <c r="O23" s="52" t="e">
        <f>IF(#REF!=0,0,#REF!/#REF!)</f>
        <v>#REF!</v>
      </c>
      <c r="P23" s="52" t="e">
        <f>IF(#REF!=0,0,#REF!/#REF!)</f>
        <v>#REF!</v>
      </c>
      <c r="Q23" s="52" t="e">
        <f>IF(#REF!=0,0,#REF!/#REF!)</f>
        <v>#REF!</v>
      </c>
      <c r="R23" s="54" t="e">
        <f>IF(#REF!=0,0,#REF!/#REF!)</f>
        <v>#REF!</v>
      </c>
      <c r="S23" s="37" t="e">
        <f t="shared" si="8"/>
        <v>#REF!</v>
      </c>
      <c r="T23" s="52" t="e">
        <f>IF(#REF!=0,0,#REF!/#REF!)</f>
        <v>#REF!</v>
      </c>
      <c r="U23" s="52" t="e">
        <f>IF(#REF!=0,0,#REF!/#REF!)</f>
        <v>#REF!</v>
      </c>
      <c r="V23" s="52" t="e">
        <f>IF(#REF!=0,0,#REF!/#REF!)</f>
        <v>#REF!</v>
      </c>
      <c r="W23" s="52" t="e">
        <f>IF(#REF!=0,0,#REF!/#REF!)</f>
        <v>#REF!</v>
      </c>
      <c r="X23" s="52" t="e">
        <f>IF(#REF!=0,0,#REF!/#REF!)</f>
        <v>#REF!</v>
      </c>
      <c r="Y23" s="53" t="e">
        <f>IF(#REF!=0,0,#REF!/#REF!)</f>
        <v>#REF!</v>
      </c>
      <c r="Z23" s="37" t="e">
        <f t="shared" si="9"/>
        <v>#REF!</v>
      </c>
      <c r="AA23" s="52" t="e">
        <f>IF(#REF!=0,0,#REF!/#REF!)</f>
        <v>#REF!</v>
      </c>
      <c r="AB23" s="52" t="e">
        <f>IF(#REF!=0,0,#REF!/#REF!)</f>
        <v>#REF!</v>
      </c>
      <c r="AC23" s="52" t="e">
        <f>IF(#REF!=0,0,#REF!/#REF!)</f>
        <v>#REF!</v>
      </c>
      <c r="AD23" s="52" t="e">
        <f>IF(#REF!=0,0,#REF!/#REF!)</f>
        <v>#REF!</v>
      </c>
      <c r="AE23" s="52" t="e">
        <f>IF(#REF!=0,0,#REF!/#REF!)</f>
        <v>#REF!</v>
      </c>
      <c r="AF23" s="55" t="e">
        <f>IF(#REF!=0,0,#REF!/#REF!)</f>
        <v>#REF!</v>
      </c>
      <c r="AG23" s="37" t="e">
        <f>SUM(AH23:AM23)</f>
        <v>#REF!</v>
      </c>
      <c r="AH23" s="52" t="e">
        <f>IF(#REF!=0,0,#REF!/#REF!)</f>
        <v>#REF!</v>
      </c>
      <c r="AI23" s="52" t="e">
        <f>IF(#REF!=0,0,#REF!/#REF!)</f>
        <v>#REF!</v>
      </c>
      <c r="AJ23" s="52" t="e">
        <f>IF(#REF!=0,0,#REF!/#REF!)</f>
        <v>#REF!</v>
      </c>
      <c r="AK23" s="52" t="e">
        <f>IF(#REF!=0,0,#REF!/#REF!)</f>
        <v>#REF!</v>
      </c>
      <c r="AL23" s="52" t="e">
        <f>IF(#REF!=0,0,#REF!/#REF!)</f>
        <v>#REF!</v>
      </c>
      <c r="AM23" s="53" t="e">
        <f>IF(#REF!=0,0,#REF!/#REF!)</f>
        <v>#REF!</v>
      </c>
      <c r="AN23" s="159"/>
      <c r="AO23" s="159"/>
      <c r="AP23" s="159"/>
      <c r="AQ23" s="159"/>
      <c r="AR23" s="99"/>
    </row>
    <row r="24" spans="1:44" x14ac:dyDescent="0.2">
      <c r="A24" s="120">
        <v>3</v>
      </c>
      <c r="B24" s="121" t="s">
        <v>78</v>
      </c>
      <c r="C24" s="154"/>
      <c r="D24" s="155"/>
      <c r="E24" s="51" t="e">
        <f>SUM(F24:K24)</f>
        <v>#REF!</v>
      </c>
      <c r="F24" s="52" t="e">
        <f>IF(#REF!=0,0,#REF!/#REF!)</f>
        <v>#REF!</v>
      </c>
      <c r="G24" s="52" t="e">
        <f>IF(#REF!=0,0,#REF!/#REF!)</f>
        <v>#REF!</v>
      </c>
      <c r="H24" s="52" t="e">
        <f>IF(#REF!=0,0,#REF!/#REF!)</f>
        <v>#REF!</v>
      </c>
      <c r="I24" s="52" t="e">
        <f>IF(#REF!=0,0,#REF!/#REF!)</f>
        <v>#REF!</v>
      </c>
      <c r="J24" s="52" t="e">
        <f>IF(#REF!=0,0,#REF!/#REF!)</f>
        <v>#REF!</v>
      </c>
      <c r="K24" s="53" t="e">
        <f>IF(#REF!=0,0,#REF!/#REF!)</f>
        <v>#REF!</v>
      </c>
      <c r="L24" s="37" t="e">
        <f t="shared" si="7"/>
        <v>#REF!</v>
      </c>
      <c r="M24" s="52" t="e">
        <f>IF(#REF!=0,0,#REF!/#REF!)</f>
        <v>#REF!</v>
      </c>
      <c r="N24" s="52" t="e">
        <f>IF(#REF!=0,0,#REF!/#REF!)</f>
        <v>#REF!</v>
      </c>
      <c r="O24" s="52" t="e">
        <f>IF(#REF!=0,0,#REF!/#REF!)</f>
        <v>#REF!</v>
      </c>
      <c r="P24" s="52" t="e">
        <f>IF(#REF!=0,0,#REF!/#REF!)</f>
        <v>#REF!</v>
      </c>
      <c r="Q24" s="52" t="e">
        <f>IF(#REF!=0,0,#REF!/#REF!)</f>
        <v>#REF!</v>
      </c>
      <c r="R24" s="54" t="e">
        <f>IF(#REF!=0,0,#REF!/#REF!)</f>
        <v>#REF!</v>
      </c>
      <c r="S24" s="37" t="e">
        <f t="shared" si="8"/>
        <v>#REF!</v>
      </c>
      <c r="T24" s="52" t="e">
        <f>IF(#REF!=0,0,#REF!/#REF!)</f>
        <v>#REF!</v>
      </c>
      <c r="U24" s="52" t="e">
        <f>IF(#REF!=0,0,#REF!/#REF!)</f>
        <v>#REF!</v>
      </c>
      <c r="V24" s="52" t="e">
        <f>IF(#REF!=0,0,#REF!/#REF!)</f>
        <v>#REF!</v>
      </c>
      <c r="W24" s="52" t="e">
        <f>IF(#REF!=0,0,#REF!/#REF!)</f>
        <v>#REF!</v>
      </c>
      <c r="X24" s="52" t="e">
        <f>IF(#REF!=0,0,#REF!/#REF!)</f>
        <v>#REF!</v>
      </c>
      <c r="Y24" s="53" t="e">
        <f>IF(#REF!=0,0,#REF!/#REF!)</f>
        <v>#REF!</v>
      </c>
      <c r="Z24" s="37" t="e">
        <f t="shared" si="9"/>
        <v>#REF!</v>
      </c>
      <c r="AA24" s="52" t="e">
        <f>IF(#REF!=0,0,#REF!/#REF!)</f>
        <v>#REF!</v>
      </c>
      <c r="AB24" s="52" t="e">
        <f>IF(#REF!=0,0,#REF!/#REF!)</f>
        <v>#REF!</v>
      </c>
      <c r="AC24" s="52" t="e">
        <f>IF(#REF!=0,0,#REF!/#REF!)</f>
        <v>#REF!</v>
      </c>
      <c r="AD24" s="52" t="e">
        <f>IF(#REF!=0,0,#REF!/#REF!)</f>
        <v>#REF!</v>
      </c>
      <c r="AE24" s="52" t="e">
        <f>IF(#REF!=0,0,#REF!/#REF!)</f>
        <v>#REF!</v>
      </c>
      <c r="AF24" s="55" t="e">
        <f>IF(#REF!=0,0,#REF!/#REF!)</f>
        <v>#REF!</v>
      </c>
      <c r="AG24" s="37" t="e">
        <f>SUM(AH24:AM24)</f>
        <v>#REF!</v>
      </c>
      <c r="AH24" s="52" t="e">
        <f>IF(#REF!=0,0,#REF!/#REF!)</f>
        <v>#REF!</v>
      </c>
      <c r="AI24" s="52" t="e">
        <f>IF(#REF!=0,0,#REF!/#REF!)</f>
        <v>#REF!</v>
      </c>
      <c r="AJ24" s="52" t="e">
        <f>IF(#REF!=0,0,#REF!/#REF!)</f>
        <v>#REF!</v>
      </c>
      <c r="AK24" s="52" t="e">
        <f>IF(#REF!=0,0,#REF!/#REF!)</f>
        <v>#REF!</v>
      </c>
      <c r="AL24" s="52" t="e">
        <f>IF(#REF!=0,0,#REF!/#REF!)</f>
        <v>#REF!</v>
      </c>
      <c r="AM24" s="53" t="e">
        <f>IF(#REF!=0,0,#REF!/#REF!)</f>
        <v>#REF!</v>
      </c>
      <c r="AN24" s="159"/>
      <c r="AO24" s="159"/>
      <c r="AP24" s="159"/>
      <c r="AQ24" s="159"/>
      <c r="AR24" s="99"/>
    </row>
    <row r="25" spans="1:44" x14ac:dyDescent="0.2">
      <c r="A25" s="120">
        <v>4</v>
      </c>
      <c r="B25" s="121" t="s">
        <v>79</v>
      </c>
      <c r="C25" s="154"/>
      <c r="D25" s="155"/>
      <c r="E25" s="51" t="e">
        <f>SUM(F25:K25)</f>
        <v>#REF!</v>
      </c>
      <c r="F25" s="52" t="e">
        <f>IF(#REF!=0,0,#REF!/#REF!)</f>
        <v>#REF!</v>
      </c>
      <c r="G25" s="52" t="e">
        <f>IF(#REF!=0,0,#REF!/#REF!)</f>
        <v>#REF!</v>
      </c>
      <c r="H25" s="52" t="e">
        <f>IF(#REF!=0,0,#REF!/#REF!)</f>
        <v>#REF!</v>
      </c>
      <c r="I25" s="52" t="e">
        <f>IF(#REF!=0,0,#REF!/#REF!)</f>
        <v>#REF!</v>
      </c>
      <c r="J25" s="52" t="e">
        <f>IF(#REF!=0,0,#REF!/#REF!)</f>
        <v>#REF!</v>
      </c>
      <c r="K25" s="53" t="e">
        <f>IF(#REF!=0,0,#REF!/#REF!)</f>
        <v>#REF!</v>
      </c>
      <c r="L25" s="37" t="e">
        <f t="shared" si="7"/>
        <v>#REF!</v>
      </c>
      <c r="M25" s="52" t="e">
        <f>IF(#REF!=0,0,#REF!/#REF!)</f>
        <v>#REF!</v>
      </c>
      <c r="N25" s="52" t="e">
        <f>IF(#REF!=0,0,#REF!/#REF!)</f>
        <v>#REF!</v>
      </c>
      <c r="O25" s="52" t="e">
        <f>IF(#REF!=0,0,#REF!/#REF!)</f>
        <v>#REF!</v>
      </c>
      <c r="P25" s="52" t="e">
        <f>IF(#REF!=0,0,#REF!/#REF!)</f>
        <v>#REF!</v>
      </c>
      <c r="Q25" s="52" t="e">
        <f>IF(#REF!=0,0,#REF!/#REF!)</f>
        <v>#REF!</v>
      </c>
      <c r="R25" s="54" t="e">
        <f>IF(#REF!=0,0,#REF!/#REF!)</f>
        <v>#REF!</v>
      </c>
      <c r="S25" s="37" t="e">
        <f t="shared" si="8"/>
        <v>#REF!</v>
      </c>
      <c r="T25" s="52" t="e">
        <f>IF(#REF!=0,0,#REF!/#REF!)</f>
        <v>#REF!</v>
      </c>
      <c r="U25" s="52" t="e">
        <f>IF(#REF!=0,0,#REF!/#REF!)</f>
        <v>#REF!</v>
      </c>
      <c r="V25" s="52" t="e">
        <f>IF(#REF!=0,0,#REF!/#REF!)</f>
        <v>#REF!</v>
      </c>
      <c r="W25" s="52" t="e">
        <f>IF(#REF!=0,0,#REF!/#REF!)</f>
        <v>#REF!</v>
      </c>
      <c r="X25" s="52" t="e">
        <f>IF(#REF!=0,0,#REF!/#REF!)</f>
        <v>#REF!</v>
      </c>
      <c r="Y25" s="53" t="e">
        <f>IF(#REF!=0,0,#REF!/#REF!)</f>
        <v>#REF!</v>
      </c>
      <c r="Z25" s="37" t="e">
        <f t="shared" si="9"/>
        <v>#REF!</v>
      </c>
      <c r="AA25" s="52" t="e">
        <f>IF(#REF!=0,0,#REF!/#REF!)</f>
        <v>#REF!</v>
      </c>
      <c r="AB25" s="52" t="e">
        <f>IF(#REF!=0,0,#REF!/#REF!)</f>
        <v>#REF!</v>
      </c>
      <c r="AC25" s="52" t="e">
        <f>IF(#REF!=0,0,#REF!/#REF!)</f>
        <v>#REF!</v>
      </c>
      <c r="AD25" s="52" t="e">
        <f>IF(#REF!=0,0,#REF!/#REF!)</f>
        <v>#REF!</v>
      </c>
      <c r="AE25" s="52" t="e">
        <f>IF(#REF!=0,0,#REF!/#REF!)</f>
        <v>#REF!</v>
      </c>
      <c r="AF25" s="55" t="e">
        <f>IF(#REF!=0,0,#REF!/#REF!)</f>
        <v>#REF!</v>
      </c>
      <c r="AG25" s="37" t="e">
        <f>SUM(AH25:AM25)</f>
        <v>#REF!</v>
      </c>
      <c r="AH25" s="52" t="e">
        <f>IF(#REF!=0,0,#REF!/#REF!)</f>
        <v>#REF!</v>
      </c>
      <c r="AI25" s="52" t="e">
        <f>IF(#REF!=0,0,#REF!/#REF!)</f>
        <v>#REF!</v>
      </c>
      <c r="AJ25" s="52" t="e">
        <f>IF(#REF!=0,0,#REF!/#REF!)</f>
        <v>#REF!</v>
      </c>
      <c r="AK25" s="52" t="e">
        <f>IF(#REF!=0,0,#REF!/#REF!)</f>
        <v>#REF!</v>
      </c>
      <c r="AL25" s="52" t="e">
        <f>IF(#REF!=0,0,#REF!/#REF!)</f>
        <v>#REF!</v>
      </c>
      <c r="AM25" s="53" t="e">
        <f>IF(#REF!=0,0,#REF!/#REF!)</f>
        <v>#REF!</v>
      </c>
      <c r="AN25" s="159"/>
      <c r="AO25" s="159"/>
      <c r="AP25" s="159"/>
      <c r="AQ25" s="159"/>
      <c r="AR25" s="99"/>
    </row>
    <row r="26" spans="1:44" x14ac:dyDescent="0.2">
      <c r="A26" s="125">
        <v>5</v>
      </c>
      <c r="B26" s="126" t="s">
        <v>80</v>
      </c>
      <c r="C26" s="168"/>
      <c r="D26" s="169"/>
      <c r="E26" s="57" t="e">
        <f>SUM(E22:E25)</f>
        <v>#REF!</v>
      </c>
      <c r="F26" s="58" t="e">
        <f>SUM(F22:F25)</f>
        <v>#REF!</v>
      </c>
      <c r="G26" s="58" t="e">
        <f t="shared" ref="G26:X26" si="10">SUM(G22:G25)</f>
        <v>#REF!</v>
      </c>
      <c r="H26" s="58" t="e">
        <f>SUM(H22:H25)</f>
        <v>#REF!</v>
      </c>
      <c r="I26" s="58" t="e">
        <f>SUM(I22:I25)</f>
        <v>#REF!</v>
      </c>
      <c r="J26" s="58" t="e">
        <f>SUM(J22:J25)</f>
        <v>#REF!</v>
      </c>
      <c r="K26" s="59" t="e">
        <f>SUM(K22:K25)</f>
        <v>#REF!</v>
      </c>
      <c r="L26" s="57" t="e">
        <f t="shared" si="10"/>
        <v>#REF!</v>
      </c>
      <c r="M26" s="58" t="e">
        <f>SUM(M22:M25)</f>
        <v>#REF!</v>
      </c>
      <c r="N26" s="58" t="e">
        <f t="shared" si="10"/>
        <v>#REF!</v>
      </c>
      <c r="O26" s="60" t="e">
        <f t="shared" si="10"/>
        <v>#REF!</v>
      </c>
      <c r="P26" s="60" t="e">
        <f t="shared" si="10"/>
        <v>#REF!</v>
      </c>
      <c r="Q26" s="60" t="e">
        <f t="shared" si="10"/>
        <v>#REF!</v>
      </c>
      <c r="R26" s="61" t="e">
        <f t="shared" si="10"/>
        <v>#REF!</v>
      </c>
      <c r="S26" s="57" t="e">
        <f t="shared" ref="S26:T26" si="11">SUM(S22:S25)</f>
        <v>#REF!</v>
      </c>
      <c r="T26" s="58" t="e">
        <f t="shared" si="11"/>
        <v>#REF!</v>
      </c>
      <c r="U26" s="58" t="e">
        <f t="shared" si="10"/>
        <v>#REF!</v>
      </c>
      <c r="V26" s="60" t="e">
        <f t="shared" si="10"/>
        <v>#REF!</v>
      </c>
      <c r="W26" s="60" t="e">
        <f t="shared" si="10"/>
        <v>#REF!</v>
      </c>
      <c r="X26" s="60" t="e">
        <f t="shared" si="10"/>
        <v>#REF!</v>
      </c>
      <c r="Y26" s="59" t="e">
        <f t="shared" ref="Y26:AM26" si="12">SUM(Y22:Y25)</f>
        <v>#REF!</v>
      </c>
      <c r="Z26" s="57" t="e">
        <f t="shared" si="12"/>
        <v>#REF!</v>
      </c>
      <c r="AA26" s="58" t="e">
        <f t="shared" si="12"/>
        <v>#REF!</v>
      </c>
      <c r="AB26" s="58" t="e">
        <f t="shared" si="12"/>
        <v>#REF!</v>
      </c>
      <c r="AC26" s="60" t="e">
        <f t="shared" si="12"/>
        <v>#REF!</v>
      </c>
      <c r="AD26" s="60" t="e">
        <f t="shared" si="12"/>
        <v>#REF!</v>
      </c>
      <c r="AE26" s="60" t="e">
        <f t="shared" si="12"/>
        <v>#REF!</v>
      </c>
      <c r="AF26" s="59" t="e">
        <f t="shared" si="12"/>
        <v>#REF!</v>
      </c>
      <c r="AG26" s="57" t="e">
        <f t="shared" si="12"/>
        <v>#REF!</v>
      </c>
      <c r="AH26" s="58" t="e">
        <f t="shared" si="12"/>
        <v>#REF!</v>
      </c>
      <c r="AI26" s="58" t="e">
        <f t="shared" si="12"/>
        <v>#REF!</v>
      </c>
      <c r="AJ26" s="60" t="e">
        <f t="shared" si="12"/>
        <v>#REF!</v>
      </c>
      <c r="AK26" s="60" t="e">
        <f t="shared" si="12"/>
        <v>#REF!</v>
      </c>
      <c r="AL26" s="60" t="e">
        <f t="shared" si="12"/>
        <v>#REF!</v>
      </c>
      <c r="AM26" s="59" t="e">
        <f t="shared" si="12"/>
        <v>#REF!</v>
      </c>
      <c r="AN26" s="159"/>
      <c r="AO26" s="159"/>
      <c r="AP26" s="159"/>
      <c r="AQ26" s="159"/>
      <c r="AR26" s="99"/>
    </row>
    <row r="27" spans="1:44" x14ac:dyDescent="0.2">
      <c r="A27" s="148"/>
      <c r="B27" s="212"/>
      <c r="C27" s="212"/>
      <c r="D27" s="212"/>
      <c r="E27" s="149"/>
      <c r="F27" s="149"/>
      <c r="G27" s="149"/>
      <c r="H27" s="149"/>
      <c r="I27" s="149"/>
      <c r="J27" s="149"/>
      <c r="K27" s="149"/>
    </row>
    <row r="28" spans="1:44" x14ac:dyDescent="0.2">
      <c r="A28" s="149"/>
      <c r="B28" s="214"/>
      <c r="C28" s="214"/>
      <c r="D28" s="214"/>
      <c r="E28" s="159"/>
      <c r="F28" s="159"/>
      <c r="G28" s="159"/>
      <c r="H28" s="159"/>
      <c r="I28" s="159"/>
      <c r="J28" s="159"/>
      <c r="K28" s="159"/>
    </row>
    <row r="29" spans="1:44" x14ac:dyDescent="0.2">
      <c r="A29" s="148"/>
      <c r="B29" s="212"/>
      <c r="C29" s="212"/>
      <c r="D29" s="212"/>
      <c r="E29" s="170"/>
      <c r="F29" s="170"/>
      <c r="G29" s="170"/>
      <c r="H29" s="170"/>
      <c r="I29" s="170"/>
      <c r="J29" s="170"/>
      <c r="K29" s="170"/>
    </row>
    <row r="30" spans="1:44" x14ac:dyDescent="0.2">
      <c r="A30" s="159"/>
      <c r="B30" s="213"/>
      <c r="C30" s="215"/>
      <c r="D30" s="215"/>
      <c r="E30" s="171"/>
      <c r="F30" s="171"/>
      <c r="G30" s="171"/>
      <c r="H30" s="171"/>
      <c r="I30" s="171"/>
      <c r="J30" s="171"/>
      <c r="K30" s="171"/>
    </row>
    <row r="31" spans="1:44" x14ac:dyDescent="0.2">
      <c r="A31" s="159"/>
      <c r="B31" s="213"/>
      <c r="C31" s="213"/>
      <c r="D31" s="213"/>
      <c r="E31" s="173"/>
      <c r="F31" s="173"/>
      <c r="G31" s="173"/>
      <c r="H31" s="173"/>
      <c r="I31" s="173"/>
      <c r="J31" s="173"/>
      <c r="K31" s="173"/>
    </row>
    <row r="32" spans="1:44" x14ac:dyDescent="0.2">
      <c r="A32" s="159"/>
      <c r="B32" s="213"/>
      <c r="C32" s="213"/>
      <c r="D32" s="213"/>
      <c r="E32" s="173"/>
      <c r="F32" s="173"/>
      <c r="G32" s="173"/>
      <c r="H32" s="173"/>
      <c r="I32" s="173"/>
      <c r="J32" s="173"/>
      <c r="K32" s="173"/>
    </row>
    <row r="33" spans="1:11" x14ac:dyDescent="0.2">
      <c r="A33" s="160"/>
      <c r="B33" s="212"/>
      <c r="C33" s="212"/>
      <c r="D33" s="212"/>
      <c r="E33" s="170"/>
      <c r="F33" s="170"/>
      <c r="G33" s="170"/>
      <c r="H33" s="170"/>
      <c r="I33" s="170"/>
      <c r="J33" s="170"/>
      <c r="K33" s="170"/>
    </row>
    <row r="34" spans="1:11" x14ac:dyDescent="0.2">
      <c r="A34" s="159"/>
      <c r="B34" s="212"/>
      <c r="C34" s="212"/>
      <c r="D34" s="212"/>
      <c r="E34" s="170"/>
      <c r="F34" s="170"/>
      <c r="G34" s="170"/>
      <c r="H34" s="170"/>
      <c r="I34" s="170"/>
      <c r="J34" s="170"/>
      <c r="K34" s="170"/>
    </row>
    <row r="35" spans="1:11" x14ac:dyDescent="0.2">
      <c r="A35" s="159"/>
      <c r="B35" s="212"/>
      <c r="C35" s="212"/>
      <c r="D35" s="212"/>
      <c r="E35" s="170"/>
      <c r="F35" s="170"/>
      <c r="G35" s="170"/>
      <c r="H35" s="170"/>
      <c r="I35" s="170"/>
      <c r="J35" s="170"/>
      <c r="K35" s="170"/>
    </row>
    <row r="36" spans="1:11" x14ac:dyDescent="0.2">
      <c r="A36" s="160"/>
      <c r="B36" s="212"/>
      <c r="C36" s="212"/>
      <c r="D36" s="212"/>
      <c r="E36" s="170"/>
      <c r="F36" s="170"/>
      <c r="G36" s="170"/>
      <c r="H36" s="170"/>
      <c r="I36" s="170"/>
      <c r="J36" s="170"/>
      <c r="K36" s="170"/>
    </row>
    <row r="37" spans="1:11" x14ac:dyDescent="0.2">
      <c r="A37" s="159"/>
      <c r="B37" s="212"/>
      <c r="C37" s="212"/>
      <c r="D37" s="212"/>
      <c r="E37" s="170"/>
      <c r="F37" s="170"/>
      <c r="G37" s="170"/>
      <c r="H37" s="170"/>
      <c r="I37" s="170"/>
      <c r="J37" s="170"/>
      <c r="K37" s="170"/>
    </row>
    <row r="38" spans="1:11" x14ac:dyDescent="0.2">
      <c r="A38" s="159"/>
      <c r="B38" s="212"/>
      <c r="C38" s="212"/>
      <c r="D38" s="212"/>
      <c r="E38" s="170"/>
      <c r="F38" s="170"/>
      <c r="G38" s="170"/>
      <c r="H38" s="170"/>
      <c r="I38" s="170"/>
      <c r="J38" s="170"/>
      <c r="K38" s="170"/>
    </row>
    <row r="39" spans="1:11" x14ac:dyDescent="0.2">
      <c r="A39" s="159"/>
      <c r="B39" s="212"/>
      <c r="C39" s="212"/>
      <c r="D39" s="212"/>
      <c r="E39" s="170"/>
      <c r="F39" s="170"/>
      <c r="G39" s="170"/>
      <c r="H39" s="170"/>
      <c r="I39" s="170"/>
      <c r="J39" s="170"/>
      <c r="K39" s="170"/>
    </row>
    <row r="40" spans="1:11" x14ac:dyDescent="0.2">
      <c r="A40" s="159"/>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74" customWidth="1"/>
    <col min="2" max="3" width="9.140625" style="74" customWidth="1"/>
    <col min="4" max="4" width="17.7109375" style="74" customWidth="1"/>
    <col min="5" max="7" width="7.7109375" style="74" customWidth="1"/>
    <col min="8" max="8" width="7.28515625" style="74" customWidth="1"/>
    <col min="9" max="14" width="7.7109375" style="74" customWidth="1"/>
    <col min="15" max="15" width="7.140625" style="74" customWidth="1"/>
    <col min="16" max="21" width="7.7109375" style="74" customWidth="1"/>
    <col min="22" max="22" width="7.5703125" style="74" customWidth="1"/>
    <col min="23" max="28" width="7.7109375" style="74" customWidth="1"/>
    <col min="29" max="29" width="7.28515625" style="74" customWidth="1"/>
    <col min="30" max="35" width="7.7109375" style="74" customWidth="1"/>
    <col min="36" max="36" width="7.5703125" style="74" customWidth="1"/>
    <col min="37" max="42" width="7.7109375" style="74" customWidth="1"/>
    <col min="43" max="43" width="7.28515625" style="74" customWidth="1"/>
    <col min="44" max="49" width="7.7109375" style="74" customWidth="1"/>
    <col min="50" max="50" width="7.42578125" style="74" customWidth="1"/>
    <col min="51" max="56" width="7.7109375" style="74" customWidth="1"/>
    <col min="57" max="57" width="7.140625" style="74" customWidth="1"/>
    <col min="58" max="63" width="7.7109375" style="74" customWidth="1"/>
    <col min="64" max="64" width="7.140625" style="74" customWidth="1"/>
    <col min="65" max="67" width="7.7109375" style="74" customWidth="1"/>
    <col min="68" max="68" width="6.7109375" style="74" customWidth="1"/>
    <col min="69" max="69" width="10.140625" style="74" customWidth="1"/>
    <col min="70" max="70" width="7.140625" style="74" customWidth="1"/>
    <col min="71" max="71" width="5.7109375" style="74" customWidth="1"/>
    <col min="72" max="72" width="10" style="74" customWidth="1"/>
    <col min="73" max="73" width="9.140625" style="74" customWidth="1"/>
    <col min="74" max="74" width="26.5703125" style="74" customWidth="1"/>
    <col min="75" max="75" width="6.28515625" style="74" customWidth="1"/>
    <col min="76" max="76" width="9.140625" style="74" customWidth="1"/>
    <col min="77" max="16384" width="9.140625" style="74"/>
  </cols>
  <sheetData>
    <row r="1" spans="1:77" ht="18.75" x14ac:dyDescent="0.3">
      <c r="B1" s="96" t="str">
        <f>הוראות!B28</f>
        <v>נספח ב2 מדדי תביעות בביטוח בריאות</v>
      </c>
    </row>
    <row r="2" spans="1:77" ht="12.75" customHeight="1" x14ac:dyDescent="0.3">
      <c r="A2" s="150"/>
      <c r="B2" s="102" t="str">
        <f>הוראות!B13</f>
        <v>הסת' האקדמאים במח"ר, ניהול קופו"ג בע"מ</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row>
    <row r="3" spans="1:77" ht="13.5" customHeight="1" x14ac:dyDescent="0.3">
      <c r="A3" s="96"/>
      <c r="B3" s="101" t="str">
        <f>CONCATENATE(הוראות!Z13,הוראות!F13)</f>
        <v>הנתונים ביחידות בודדות לשנת 2021</v>
      </c>
      <c r="F3" s="74">
        <f>E3-1</f>
        <v>-1</v>
      </c>
    </row>
    <row r="4" spans="1:77" x14ac:dyDescent="0.2">
      <c r="B4" s="100" t="s">
        <v>0</v>
      </c>
    </row>
    <row r="6" spans="1:77" x14ac:dyDescent="0.2">
      <c r="A6" s="151"/>
      <c r="B6" s="225" t="s">
        <v>81</v>
      </c>
      <c r="C6" s="219"/>
      <c r="D6" s="220"/>
      <c r="E6" s="228" t="s">
        <v>184</v>
      </c>
      <c r="F6" s="229"/>
      <c r="G6" s="229"/>
      <c r="H6" s="229"/>
      <c r="I6" s="229"/>
      <c r="J6" s="229"/>
      <c r="K6" s="230"/>
      <c r="L6" s="228" t="s">
        <v>185</v>
      </c>
      <c r="M6" s="229"/>
      <c r="N6" s="229"/>
      <c r="O6" s="229"/>
      <c r="P6" s="229"/>
      <c r="Q6" s="229"/>
      <c r="R6" s="230"/>
      <c r="S6" s="228" t="s">
        <v>186</v>
      </c>
      <c r="T6" s="229"/>
      <c r="U6" s="229"/>
      <c r="V6" s="229"/>
      <c r="W6" s="229"/>
      <c r="X6" s="229"/>
      <c r="Y6" s="230"/>
      <c r="Z6" s="228" t="s">
        <v>187</v>
      </c>
      <c r="AA6" s="229"/>
      <c r="AB6" s="229"/>
      <c r="AC6" s="229"/>
      <c r="AD6" s="229"/>
      <c r="AE6" s="229"/>
      <c r="AF6" s="230"/>
      <c r="AG6" s="228" t="s">
        <v>188</v>
      </c>
      <c r="AH6" s="229"/>
      <c r="AI6" s="229"/>
      <c r="AJ6" s="229"/>
      <c r="AK6" s="229"/>
      <c r="AL6" s="229"/>
      <c r="AM6" s="230"/>
      <c r="AN6" s="228" t="s">
        <v>189</v>
      </c>
      <c r="AO6" s="229"/>
      <c r="AP6" s="229"/>
      <c r="AQ6" s="229"/>
      <c r="AR6" s="229"/>
      <c r="AS6" s="229"/>
      <c r="AT6" s="230"/>
      <c r="AU6" s="228" t="s">
        <v>190</v>
      </c>
      <c r="AV6" s="229"/>
      <c r="AW6" s="229"/>
      <c r="AX6" s="229"/>
      <c r="AY6" s="229"/>
      <c r="AZ6" s="229"/>
      <c r="BA6" s="230"/>
      <c r="BB6" s="228" t="s">
        <v>191</v>
      </c>
      <c r="BC6" s="229"/>
      <c r="BD6" s="229"/>
      <c r="BE6" s="229"/>
      <c r="BF6" s="229"/>
      <c r="BG6" s="229"/>
      <c r="BH6" s="230"/>
      <c r="BI6" s="228" t="s">
        <v>192</v>
      </c>
      <c r="BJ6" s="229"/>
      <c r="BK6" s="229"/>
      <c r="BL6" s="229"/>
      <c r="BM6" s="229"/>
      <c r="BN6" s="229"/>
      <c r="BO6" s="230"/>
      <c r="BP6" s="161"/>
      <c r="BQ6" s="161"/>
      <c r="BR6" s="161"/>
      <c r="BS6" s="161"/>
      <c r="BT6" s="161"/>
      <c r="BU6" s="99"/>
    </row>
    <row r="7" spans="1:77" ht="25.5" customHeight="1" x14ac:dyDescent="0.2">
      <c r="A7" s="152"/>
      <c r="B7" s="226"/>
      <c r="C7" s="221"/>
      <c r="D7" s="222"/>
      <c r="E7" s="107" t="s">
        <v>85</v>
      </c>
      <c r="F7" s="11" t="s">
        <v>11</v>
      </c>
      <c r="G7" s="11" t="s">
        <v>12</v>
      </c>
      <c r="H7" s="11" t="s">
        <v>13</v>
      </c>
      <c r="I7" s="11" t="s">
        <v>14</v>
      </c>
      <c r="J7" s="11" t="s">
        <v>15</v>
      </c>
      <c r="K7" s="98" t="s">
        <v>16</v>
      </c>
      <c r="L7" s="107" t="s">
        <v>85</v>
      </c>
      <c r="M7" s="11" t="s">
        <v>11</v>
      </c>
      <c r="N7" s="11" t="s">
        <v>12</v>
      </c>
      <c r="O7" s="11" t="s">
        <v>13</v>
      </c>
      <c r="P7" s="11" t="s">
        <v>14</v>
      </c>
      <c r="Q7" s="11" t="s">
        <v>15</v>
      </c>
      <c r="R7" s="98" t="s">
        <v>16</v>
      </c>
      <c r="S7" s="107" t="s">
        <v>85</v>
      </c>
      <c r="T7" s="11" t="s">
        <v>11</v>
      </c>
      <c r="U7" s="11" t="s">
        <v>12</v>
      </c>
      <c r="V7" s="11" t="s">
        <v>13</v>
      </c>
      <c r="W7" s="11" t="s">
        <v>14</v>
      </c>
      <c r="X7" s="11" t="s">
        <v>15</v>
      </c>
      <c r="Y7" s="98" t="s">
        <v>16</v>
      </c>
      <c r="Z7" s="107" t="s">
        <v>85</v>
      </c>
      <c r="AA7" s="11" t="s">
        <v>11</v>
      </c>
      <c r="AB7" s="11" t="s">
        <v>12</v>
      </c>
      <c r="AC7" s="11" t="s">
        <v>13</v>
      </c>
      <c r="AD7" s="11" t="s">
        <v>14</v>
      </c>
      <c r="AE7" s="11" t="s">
        <v>15</v>
      </c>
      <c r="AF7" s="98" t="s">
        <v>16</v>
      </c>
      <c r="AG7" s="107" t="s">
        <v>85</v>
      </c>
      <c r="AH7" s="11" t="s">
        <v>11</v>
      </c>
      <c r="AI7" s="11" t="s">
        <v>12</v>
      </c>
      <c r="AJ7" s="11" t="s">
        <v>13</v>
      </c>
      <c r="AK7" s="11" t="s">
        <v>14</v>
      </c>
      <c r="AL7" s="11" t="s">
        <v>15</v>
      </c>
      <c r="AM7" s="98" t="s">
        <v>16</v>
      </c>
      <c r="AN7" s="107" t="s">
        <v>85</v>
      </c>
      <c r="AO7" s="11" t="s">
        <v>11</v>
      </c>
      <c r="AP7" s="11" t="s">
        <v>12</v>
      </c>
      <c r="AQ7" s="11" t="s">
        <v>13</v>
      </c>
      <c r="AR7" s="11" t="s">
        <v>14</v>
      </c>
      <c r="AS7" s="11" t="s">
        <v>15</v>
      </c>
      <c r="AT7" s="98" t="s">
        <v>16</v>
      </c>
      <c r="AU7" s="107" t="s">
        <v>85</v>
      </c>
      <c r="AV7" s="11" t="s">
        <v>11</v>
      </c>
      <c r="AW7" s="11" t="s">
        <v>12</v>
      </c>
      <c r="AX7" s="11" t="s">
        <v>13</v>
      </c>
      <c r="AY7" s="11" t="s">
        <v>14</v>
      </c>
      <c r="AZ7" s="11" t="s">
        <v>15</v>
      </c>
      <c r="BA7" s="98" t="s">
        <v>16</v>
      </c>
      <c r="BB7" s="107" t="s">
        <v>85</v>
      </c>
      <c r="BC7" s="11" t="s">
        <v>11</v>
      </c>
      <c r="BD7" s="11" t="s">
        <v>12</v>
      </c>
      <c r="BE7" s="11" t="s">
        <v>13</v>
      </c>
      <c r="BF7" s="11" t="s">
        <v>14</v>
      </c>
      <c r="BG7" s="11" t="s">
        <v>15</v>
      </c>
      <c r="BH7" s="98" t="s">
        <v>16</v>
      </c>
      <c r="BI7" s="107" t="s">
        <v>85</v>
      </c>
      <c r="BJ7" s="11" t="s">
        <v>11</v>
      </c>
      <c r="BK7" s="11" t="s">
        <v>12</v>
      </c>
      <c r="BL7" s="11" t="s">
        <v>13</v>
      </c>
      <c r="BM7" s="11" t="s">
        <v>14</v>
      </c>
      <c r="BN7" s="11" t="s">
        <v>15</v>
      </c>
      <c r="BO7" s="109" t="s">
        <v>16</v>
      </c>
      <c r="BP7" s="161"/>
      <c r="BQ7" s="161"/>
      <c r="BR7" s="161"/>
      <c r="BS7" s="161"/>
      <c r="BT7" s="161"/>
      <c r="BU7" s="99"/>
    </row>
    <row r="8" spans="1:77" x14ac:dyDescent="0.2">
      <c r="A8" s="153"/>
      <c r="B8" s="227"/>
      <c r="C8" s="223"/>
      <c r="D8" s="224"/>
      <c r="E8" s="111" t="s">
        <v>17</v>
      </c>
      <c r="F8" s="113" t="s">
        <v>18</v>
      </c>
      <c r="G8" s="113" t="s">
        <v>19</v>
      </c>
      <c r="H8" s="113" t="s">
        <v>20</v>
      </c>
      <c r="I8" s="113" t="s">
        <v>21</v>
      </c>
      <c r="J8" s="113" t="s">
        <v>22</v>
      </c>
      <c r="K8" s="114" t="s">
        <v>23</v>
      </c>
      <c r="L8" s="111" t="s">
        <v>24</v>
      </c>
      <c r="M8" s="113" t="s">
        <v>25</v>
      </c>
      <c r="N8" s="113" t="s">
        <v>26</v>
      </c>
      <c r="O8" s="113" t="s">
        <v>27</v>
      </c>
      <c r="P8" s="113" t="s">
        <v>28</v>
      </c>
      <c r="Q8" s="113" t="s">
        <v>29</v>
      </c>
      <c r="R8" s="114" t="s">
        <v>30</v>
      </c>
      <c r="S8" s="111" t="s">
        <v>31</v>
      </c>
      <c r="T8" s="113" t="s">
        <v>32</v>
      </c>
      <c r="U8" s="113" t="s">
        <v>33</v>
      </c>
      <c r="V8" s="113" t="s">
        <v>34</v>
      </c>
      <c r="W8" s="113" t="s">
        <v>35</v>
      </c>
      <c r="X8" s="113" t="s">
        <v>36</v>
      </c>
      <c r="Y8" s="114" t="s">
        <v>37</v>
      </c>
      <c r="Z8" s="111" t="s">
        <v>38</v>
      </c>
      <c r="AA8" s="113" t="s">
        <v>39</v>
      </c>
      <c r="AB8" s="113" t="s">
        <v>40</v>
      </c>
      <c r="AC8" s="113" t="s">
        <v>41</v>
      </c>
      <c r="AD8" s="113" t="s">
        <v>42</v>
      </c>
      <c r="AE8" s="113" t="s">
        <v>43</v>
      </c>
      <c r="AF8" s="114" t="s">
        <v>44</v>
      </c>
      <c r="AG8" s="111" t="s">
        <v>45</v>
      </c>
      <c r="AH8" s="113" t="s">
        <v>46</v>
      </c>
      <c r="AI8" s="113" t="s">
        <v>47</v>
      </c>
      <c r="AJ8" s="113" t="s">
        <v>48</v>
      </c>
      <c r="AK8" s="113" t="s">
        <v>49</v>
      </c>
      <c r="AL8" s="113" t="s">
        <v>50</v>
      </c>
      <c r="AM8" s="114" t="s">
        <v>51</v>
      </c>
      <c r="AN8" s="111" t="s">
        <v>52</v>
      </c>
      <c r="AO8" s="113" t="s">
        <v>53</v>
      </c>
      <c r="AP8" s="113" t="s">
        <v>54</v>
      </c>
      <c r="AQ8" s="113" t="s">
        <v>55</v>
      </c>
      <c r="AR8" s="113" t="s">
        <v>56</v>
      </c>
      <c r="AS8" s="113" t="s">
        <v>57</v>
      </c>
      <c r="AT8" s="114" t="s">
        <v>58</v>
      </c>
      <c r="AU8" s="111" t="s">
        <v>59</v>
      </c>
      <c r="AV8" s="113" t="s">
        <v>60</v>
      </c>
      <c r="AW8" s="113" t="s">
        <v>61</v>
      </c>
      <c r="AX8" s="113" t="s">
        <v>62</v>
      </c>
      <c r="AY8" s="113" t="s">
        <v>63</v>
      </c>
      <c r="AZ8" s="113" t="s">
        <v>64</v>
      </c>
      <c r="BA8" s="114" t="s">
        <v>65</v>
      </c>
      <c r="BB8" s="111" t="s">
        <v>193</v>
      </c>
      <c r="BC8" s="113" t="s">
        <v>194</v>
      </c>
      <c r="BD8" s="113" t="s">
        <v>195</v>
      </c>
      <c r="BE8" s="113" t="s">
        <v>196</v>
      </c>
      <c r="BF8" s="113" t="s">
        <v>197</v>
      </c>
      <c r="BG8" s="113" t="s">
        <v>201</v>
      </c>
      <c r="BH8" s="114" t="s">
        <v>202</v>
      </c>
      <c r="BI8" s="111" t="s">
        <v>203</v>
      </c>
      <c r="BJ8" s="113" t="s">
        <v>204</v>
      </c>
      <c r="BK8" s="113" t="s">
        <v>205</v>
      </c>
      <c r="BL8" s="113" t="s">
        <v>206</v>
      </c>
      <c r="BM8" s="113" t="s">
        <v>207</v>
      </c>
      <c r="BN8" s="113" t="s">
        <v>208</v>
      </c>
      <c r="BO8" s="114" t="s">
        <v>209</v>
      </c>
      <c r="BP8" s="162"/>
      <c r="BQ8" s="162"/>
      <c r="BR8" s="162"/>
      <c r="BS8" s="162"/>
      <c r="BT8" s="162"/>
      <c r="BU8" s="162"/>
      <c r="BV8" s="162"/>
      <c r="BW8" s="162"/>
      <c r="BX8" s="162"/>
      <c r="BY8" s="162"/>
    </row>
    <row r="9" spans="1:77" x14ac:dyDescent="0.2">
      <c r="A9" s="153" t="s">
        <v>66</v>
      </c>
      <c r="B9" s="119" t="s">
        <v>67</v>
      </c>
      <c r="C9" s="163"/>
      <c r="D9" s="164"/>
      <c r="E9" s="31"/>
      <c r="F9" s="33"/>
      <c r="G9" s="33"/>
      <c r="H9" s="33"/>
      <c r="I9" s="33"/>
      <c r="J9" s="33"/>
      <c r="K9" s="34"/>
      <c r="L9" s="31"/>
      <c r="M9" s="33"/>
      <c r="N9" s="33"/>
      <c r="O9" s="33"/>
      <c r="P9" s="33"/>
      <c r="Q9" s="33"/>
      <c r="R9" s="34"/>
      <c r="S9" s="31"/>
      <c r="T9" s="33"/>
      <c r="U9" s="33"/>
      <c r="V9" s="33"/>
      <c r="W9" s="33"/>
      <c r="X9" s="33"/>
      <c r="Y9" s="62"/>
      <c r="Z9" s="31"/>
      <c r="AA9" s="33"/>
      <c r="AB9" s="33"/>
      <c r="AC9" s="33"/>
      <c r="AD9" s="33"/>
      <c r="AE9" s="33"/>
      <c r="AF9" s="34"/>
      <c r="AG9" s="31"/>
      <c r="AH9" s="33"/>
      <c r="AI9" s="33"/>
      <c r="AJ9" s="33"/>
      <c r="AK9" s="33"/>
      <c r="AL9" s="33"/>
      <c r="AM9" s="34"/>
      <c r="AN9" s="31"/>
      <c r="AO9" s="33"/>
      <c r="AP9" s="33"/>
      <c r="AQ9" s="33"/>
      <c r="AR9" s="33"/>
      <c r="AS9" s="33"/>
      <c r="AT9" s="62"/>
      <c r="AU9" s="31"/>
      <c r="AV9" s="33"/>
      <c r="AW9" s="33"/>
      <c r="AX9" s="33"/>
      <c r="AY9" s="33"/>
      <c r="AZ9" s="33"/>
      <c r="BA9" s="34"/>
      <c r="BB9" s="31"/>
      <c r="BC9" s="33"/>
      <c r="BD9" s="33"/>
      <c r="BE9" s="33"/>
      <c r="BF9" s="33"/>
      <c r="BG9" s="33"/>
      <c r="BH9" s="34"/>
      <c r="BI9" s="31"/>
      <c r="BJ9" s="33"/>
      <c r="BK9" s="33"/>
      <c r="BL9" s="33"/>
      <c r="BM9" s="33"/>
      <c r="BN9" s="33"/>
      <c r="BO9" s="34"/>
      <c r="BP9" s="159"/>
      <c r="BQ9" s="159"/>
      <c r="BR9" s="159"/>
      <c r="BS9" s="159"/>
      <c r="BT9" s="159"/>
      <c r="BU9" s="99"/>
    </row>
    <row r="10" spans="1:77" x14ac:dyDescent="0.2">
      <c r="A10" s="120">
        <v>3</v>
      </c>
      <c r="B10" s="216" t="s">
        <v>86</v>
      </c>
      <c r="C10" s="217"/>
      <c r="D10" s="218"/>
      <c r="E10" s="141" t="e">
        <f>SUM(F10:K10)</f>
        <v>#REF!</v>
      </c>
      <c r="F10" s="142" t="e">
        <f>IF((#REF!+#REF!)=0,0,(#REF!+#REF!)/(#REF!+#REF!))</f>
        <v>#REF!</v>
      </c>
      <c r="G10" s="142" t="e">
        <f>IF((#REF!+#REF!)=0,0,(#REF!+#REF!)/(#REF!+#REF!))</f>
        <v>#REF!</v>
      </c>
      <c r="H10" s="142" t="e">
        <f>IF((#REF!+#REF!)=0,0,(#REF!+#REF!)/(#REF!+#REF!))</f>
        <v>#REF!</v>
      </c>
      <c r="I10" s="142" t="e">
        <f>IF((#REF!+#REF!)=0,0,(#REF!+#REF!)/(#REF!+#REF!))</f>
        <v>#REF!</v>
      </c>
      <c r="J10" s="142" t="e">
        <f>IF((#REF!+#REF!)=0,0,(#REF!+#REF!)/(#REF!+#REF!))</f>
        <v>#REF!</v>
      </c>
      <c r="K10" s="142" t="e">
        <f>IF((#REF!+#REF!)=0,0,(#REF!+#REF!)/(#REF!+#REF!))</f>
        <v>#REF!</v>
      </c>
      <c r="L10" s="141" t="e">
        <f>SUM(M10:R10)</f>
        <v>#REF!</v>
      </c>
      <c r="M10" s="142" t="e">
        <f>IF((#REF!+#REF!)=0,0,(#REF!+#REF!)/(#REF!+#REF!))</f>
        <v>#REF!</v>
      </c>
      <c r="N10" s="142" t="e">
        <f>IF((#REF!+#REF!)=0,0,(#REF!+#REF!)/(#REF!+#REF!))</f>
        <v>#REF!</v>
      </c>
      <c r="O10" s="142" t="e">
        <f>IF((#REF!+#REF!)=0,0,(#REF!+#REF!)/(#REF!+#REF!))</f>
        <v>#REF!</v>
      </c>
      <c r="P10" s="142" t="e">
        <f>IF((#REF!+#REF!)=0,0,(#REF!+#REF!)/(#REF!+#REF!))</f>
        <v>#REF!</v>
      </c>
      <c r="Q10" s="142" t="e">
        <f>IF((#REF!+#REF!)=0,0,(#REF!+#REF!)/(#REF!+#REF!))</f>
        <v>#REF!</v>
      </c>
      <c r="R10" s="142" t="e">
        <f>IF((#REF!+#REF!)=0,0,(#REF!+#REF!)/(#REF!+#REF!))</f>
        <v>#REF!</v>
      </c>
      <c r="S10" s="141" t="e">
        <f>SUM(T10:Y10)</f>
        <v>#REF!</v>
      </c>
      <c r="T10" s="142" t="e">
        <f>IF((#REF!+#REF!)=0,0,(#REF!+#REF!)/(#REF!+#REF!))</f>
        <v>#REF!</v>
      </c>
      <c r="U10" s="142" t="e">
        <f>IF((#REF!+#REF!)=0,0,(#REF!+#REF!)/(#REF!+#REF!))</f>
        <v>#REF!</v>
      </c>
      <c r="V10" s="142" t="e">
        <f>IF((#REF!+#REF!)=0,0,(#REF!+#REF!)/(#REF!+#REF!))</f>
        <v>#REF!</v>
      </c>
      <c r="W10" s="142" t="e">
        <f>IF((#REF!+#REF!)=0,0,(#REF!+#REF!)/(#REF!+#REF!))</f>
        <v>#REF!</v>
      </c>
      <c r="X10" s="142" t="e">
        <f>IF((#REF!+#REF!)=0,0,(#REF!+#REF!)/(#REF!+#REF!))</f>
        <v>#REF!</v>
      </c>
      <c r="Y10" s="142" t="e">
        <f>IF((#REF!+#REF!)=0,0,(#REF!+#REF!)/(#REF!+#REF!))</f>
        <v>#REF!</v>
      </c>
      <c r="Z10" s="141" t="e">
        <f>SUM(AA10:AF10)</f>
        <v>#REF!</v>
      </c>
      <c r="AA10" s="142" t="e">
        <f>IF((#REF!+#REF!)=0,0,(#REF!+#REF!)/(#REF!+#REF!))</f>
        <v>#REF!</v>
      </c>
      <c r="AB10" s="142" t="e">
        <f>IF((#REF!+#REF!)=0,0,(#REF!+#REF!)/(#REF!+#REF!))</f>
        <v>#REF!</v>
      </c>
      <c r="AC10" s="142" t="e">
        <f>IF((#REF!+#REF!)=0,0,(#REF!+#REF!)/(#REF!+#REF!))</f>
        <v>#REF!</v>
      </c>
      <c r="AD10" s="142" t="e">
        <f>IF((#REF!+#REF!)=0,0,(#REF!+#REF!)/(#REF!+#REF!))</f>
        <v>#REF!</v>
      </c>
      <c r="AE10" s="142" t="e">
        <f>IF((#REF!+#REF!)=0,0,(#REF!+#REF!)/(#REF!+#REF!))</f>
        <v>#REF!</v>
      </c>
      <c r="AF10" s="142" t="e">
        <f>IF((#REF!+#REF!)=0,0,(#REF!+#REF!)/(#REF!+#REF!))</f>
        <v>#REF!</v>
      </c>
      <c r="AG10" s="141" t="e">
        <f>SUM(AH10:AM10)</f>
        <v>#REF!</v>
      </c>
      <c r="AH10" s="142" t="e">
        <f>IF(#REF!=0,0,#REF!/#REF!)</f>
        <v>#REF!</v>
      </c>
      <c r="AI10" s="142" t="e">
        <f>IF(#REF!=0,0,#REF!/#REF!)</f>
        <v>#REF!</v>
      </c>
      <c r="AJ10" s="142" t="e">
        <f>IF(#REF!=0,0,#REF!/#REF!)</f>
        <v>#REF!</v>
      </c>
      <c r="AK10" s="142" t="e">
        <f>IF(#REF!=0,0,#REF!/#REF!)</f>
        <v>#REF!</v>
      </c>
      <c r="AL10" s="142" t="e">
        <f>IF(#REF!=0,0,#REF!/#REF!)</f>
        <v>#REF!</v>
      </c>
      <c r="AM10" s="142" t="e">
        <f>IF(#REF!=0,0,#REF!/#REF!)</f>
        <v>#REF!</v>
      </c>
      <c r="AN10" s="141" t="e">
        <f>SUM(AO10:AT10)</f>
        <v>#REF!</v>
      </c>
      <c r="AO10" s="142" t="e">
        <f>IF((#REF!+#REF!)=0,0,(#REF!+#REF!)/(#REF!+#REF!))</f>
        <v>#REF!</v>
      </c>
      <c r="AP10" s="142" t="e">
        <f>IF((#REF!+#REF!)=0,0,(#REF!+#REF!)/(#REF!+#REF!))</f>
        <v>#REF!</v>
      </c>
      <c r="AQ10" s="142" t="e">
        <f>IF((#REF!+#REF!)=0,0,(#REF!+#REF!)/(#REF!+#REF!))</f>
        <v>#REF!</v>
      </c>
      <c r="AR10" s="142" t="e">
        <f>IF((#REF!+#REF!)=0,0,(#REF!+#REF!)/(#REF!+#REF!))</f>
        <v>#REF!</v>
      </c>
      <c r="AS10" s="142" t="e">
        <f>IF((#REF!+#REF!)=0,0,(#REF!+#REF!)/(#REF!+#REF!))</f>
        <v>#REF!</v>
      </c>
      <c r="AT10" s="142" t="e">
        <f>IF((#REF!+#REF!)=0,0,(#REF!+#REF!)/(#REF!+#REF!))</f>
        <v>#REF!</v>
      </c>
      <c r="AU10" s="141" t="e">
        <f>SUM(AV10:BA10)</f>
        <v>#REF!</v>
      </c>
      <c r="AV10" s="142" t="e">
        <f>IF((#REF!+#REF!)=0,0,(#REF!+#REF!)/(#REF!+#REF!))</f>
        <v>#REF!</v>
      </c>
      <c r="AW10" s="142" t="e">
        <f>IF((#REF!+#REF!)=0,0,(#REF!+#REF!)/(#REF!+#REF!))</f>
        <v>#REF!</v>
      </c>
      <c r="AX10" s="142" t="e">
        <f>IF((#REF!+#REF!)=0,0,(#REF!+#REF!)/(#REF!+#REF!))</f>
        <v>#REF!</v>
      </c>
      <c r="AY10" s="142" t="e">
        <f>IF((#REF!+#REF!)=0,0,(#REF!+#REF!)/(#REF!+#REF!))</f>
        <v>#REF!</v>
      </c>
      <c r="AZ10" s="142" t="e">
        <f>IF((#REF!+#REF!)=0,0,(#REF!+#REF!)/(#REF!+#REF!))</f>
        <v>#REF!</v>
      </c>
      <c r="BA10" s="142" t="e">
        <f>IF((#REF!+#REF!)=0,0,(#REF!+#REF!)/(#REF!+#REF!))</f>
        <v>#REF!</v>
      </c>
      <c r="BB10" s="141" t="e">
        <f>SUM(BC10:BH10)</f>
        <v>#REF!</v>
      </c>
      <c r="BC10" s="142" t="e">
        <f>IF((#REF!+#REF!)=0,0,(#REF!+#REF!)/(#REF!+#REF!))</f>
        <v>#REF!</v>
      </c>
      <c r="BD10" s="142" t="e">
        <f>IF((#REF!+#REF!)=0,0,(#REF!+#REF!)/(#REF!+#REF!))</f>
        <v>#REF!</v>
      </c>
      <c r="BE10" s="142" t="e">
        <f>IF((#REF!+#REF!)=0,0,(#REF!+#REF!)/(#REF!+#REF!))</f>
        <v>#REF!</v>
      </c>
      <c r="BF10" s="142" t="e">
        <f>IF((#REF!+#REF!)=0,0,(#REF!+#REF!)/(#REF!+#REF!))</f>
        <v>#REF!</v>
      </c>
      <c r="BG10" s="142" t="e">
        <f>IF((#REF!+#REF!)=0,0,(#REF!+#REF!)/(#REF!+#REF!))</f>
        <v>#REF!</v>
      </c>
      <c r="BH10" s="142" t="e">
        <f>IF((#REF!+#REF!)=0,0,(#REF!+#REF!)/(#REF!+#REF!))</f>
        <v>#REF!</v>
      </c>
      <c r="BI10" s="141" t="e">
        <f>SUM(BJ10:BO10)</f>
        <v>#REF!</v>
      </c>
      <c r="BJ10" s="142" t="e">
        <f>IF((#REF!+#REF!)=0,0,(#REF!+#REF!)/(#REF!+#REF!))</f>
        <v>#REF!</v>
      </c>
      <c r="BK10" s="142" t="e">
        <f>IF((#REF!+#REF!)=0,0,(#REF!+#REF!)/(#REF!+#REF!))</f>
        <v>#REF!</v>
      </c>
      <c r="BL10" s="142" t="e">
        <f>IF((#REF!+#REF!)=0,0,(#REF!+#REF!)/(#REF!+#REF!))</f>
        <v>#REF!</v>
      </c>
      <c r="BM10" s="142" t="e">
        <f>IF((#REF!+#REF!)=0,0,(#REF!+#REF!)/(#REF!+#REF!))</f>
        <v>#REF!</v>
      </c>
      <c r="BN10" s="142" t="e">
        <f>IF((#REF!+#REF!)=0,0,(#REF!+#REF!)/(#REF!+#REF!))</f>
        <v>#REF!</v>
      </c>
      <c r="BO10" s="146" t="e">
        <f>IF((#REF!+#REF!)=0,0,(#REF!+#REF!)/(#REF!+#REF!))</f>
        <v>#REF!</v>
      </c>
    </row>
    <row r="11" spans="1:77" x14ac:dyDescent="0.2">
      <c r="A11" s="181" t="s">
        <v>68</v>
      </c>
      <c r="B11" s="216" t="s">
        <v>69</v>
      </c>
      <c r="C11" s="217"/>
      <c r="D11" s="218"/>
      <c r="E11" s="141" t="e">
        <f>SUM(F11:K11)</f>
        <v>#REF!</v>
      </c>
      <c r="F11" s="142" t="e">
        <f>IF((#REF!+#REF!)=0,0,(#REF!+#REF!)/(#REF!+#REF!))</f>
        <v>#REF!</v>
      </c>
      <c r="G11" s="142" t="e">
        <f>IF((#REF!+#REF!)=0,0,(#REF!+#REF!)/(#REF!+#REF!))</f>
        <v>#REF!</v>
      </c>
      <c r="H11" s="142" t="e">
        <f>IF((#REF!+#REF!)=0,0,(#REF!+#REF!)/(#REF!+#REF!))</f>
        <v>#REF!</v>
      </c>
      <c r="I11" s="142" t="e">
        <f>IF((#REF!+#REF!)=0,0,(#REF!+#REF!)/(#REF!+#REF!))</f>
        <v>#REF!</v>
      </c>
      <c r="J11" s="142" t="e">
        <f>IF((#REF!+#REF!)=0,0,(#REF!+#REF!)/(#REF!+#REF!))</f>
        <v>#REF!</v>
      </c>
      <c r="K11" s="142" t="e">
        <f>IF((#REF!+#REF!)=0,0,(#REF!+#REF!)/(#REF!+#REF!))</f>
        <v>#REF!</v>
      </c>
      <c r="L11" s="141" t="e">
        <f>SUM(M11:R11)</f>
        <v>#REF!</v>
      </c>
      <c r="M11" s="142" t="e">
        <f>IF((#REF!+#REF!)=0,0,(#REF!+#REF!)/(#REF!+#REF!))</f>
        <v>#REF!</v>
      </c>
      <c r="N11" s="142" t="e">
        <f>IF((#REF!+#REF!)=0,0,(#REF!+#REF!)/(#REF!+#REF!))</f>
        <v>#REF!</v>
      </c>
      <c r="O11" s="142" t="e">
        <f>IF((#REF!+#REF!)=0,0,(#REF!+#REF!)/(#REF!+#REF!))</f>
        <v>#REF!</v>
      </c>
      <c r="P11" s="142" t="e">
        <f>IF((#REF!+#REF!)=0,0,(#REF!+#REF!)/(#REF!+#REF!))</f>
        <v>#REF!</v>
      </c>
      <c r="Q11" s="142" t="e">
        <f>IF((#REF!+#REF!)=0,0,(#REF!+#REF!)/(#REF!+#REF!))</f>
        <v>#REF!</v>
      </c>
      <c r="R11" s="142" t="e">
        <f>IF((#REF!+#REF!)=0,0,(#REF!+#REF!)/(#REF!+#REF!))</f>
        <v>#REF!</v>
      </c>
      <c r="S11" s="141" t="e">
        <f>SUM(T11:Y11)</f>
        <v>#REF!</v>
      </c>
      <c r="T11" s="142" t="e">
        <f>IF((#REF!+#REF!)=0,0,(#REF!+#REF!)/(#REF!+#REF!))</f>
        <v>#REF!</v>
      </c>
      <c r="U11" s="142" t="e">
        <f>IF((#REF!+#REF!)=0,0,(#REF!+#REF!)/(#REF!+#REF!))</f>
        <v>#REF!</v>
      </c>
      <c r="V11" s="142" t="e">
        <f>IF((#REF!+#REF!)=0,0,(#REF!+#REF!)/(#REF!+#REF!))</f>
        <v>#REF!</v>
      </c>
      <c r="W11" s="142" t="e">
        <f>IF((#REF!+#REF!)=0,0,(#REF!+#REF!)/(#REF!+#REF!))</f>
        <v>#REF!</v>
      </c>
      <c r="X11" s="142" t="e">
        <f>IF((#REF!+#REF!)=0,0,(#REF!+#REF!)/(#REF!+#REF!))</f>
        <v>#REF!</v>
      </c>
      <c r="Y11" s="142" t="e">
        <f>IF((#REF!+#REF!)=0,0,(#REF!+#REF!)/(#REF!+#REF!))</f>
        <v>#REF!</v>
      </c>
      <c r="Z11" s="141" t="e">
        <f>SUM(AA11:AF11)</f>
        <v>#REF!</v>
      </c>
      <c r="AA11" s="142" t="e">
        <f>IF((#REF!+#REF!)=0,0,(#REF!+#REF!)/(#REF!+#REF!))</f>
        <v>#REF!</v>
      </c>
      <c r="AB11" s="142" t="e">
        <f>IF((#REF!+#REF!)=0,0,(#REF!+#REF!)/(#REF!+#REF!))</f>
        <v>#REF!</v>
      </c>
      <c r="AC11" s="142" t="e">
        <f>IF((#REF!+#REF!)=0,0,(#REF!+#REF!)/(#REF!+#REF!))</f>
        <v>#REF!</v>
      </c>
      <c r="AD11" s="142" t="e">
        <f>IF((#REF!+#REF!)=0,0,(#REF!+#REF!)/(#REF!+#REF!))</f>
        <v>#REF!</v>
      </c>
      <c r="AE11" s="142" t="e">
        <f>IF((#REF!+#REF!)=0,0,(#REF!+#REF!)/(#REF!+#REF!))</f>
        <v>#REF!</v>
      </c>
      <c r="AF11" s="142" t="e">
        <f>IF((#REF!+#REF!)=0,0,(#REF!+#REF!)/(#REF!+#REF!))</f>
        <v>#REF!</v>
      </c>
      <c r="AG11" s="141" t="e">
        <f>SUM(AH11:AM11)</f>
        <v>#REF!</v>
      </c>
      <c r="AH11" s="142" t="e">
        <f>IF(#REF!=0,0,#REF!/#REF!)</f>
        <v>#REF!</v>
      </c>
      <c r="AI11" s="142" t="e">
        <f>IF(#REF!=0,0,#REF!/#REF!)</f>
        <v>#REF!</v>
      </c>
      <c r="AJ11" s="142" t="e">
        <f>IF(#REF!=0,0,#REF!/#REF!)</f>
        <v>#REF!</v>
      </c>
      <c r="AK11" s="142" t="e">
        <f>IF(#REF!=0,0,#REF!/#REF!)</f>
        <v>#REF!</v>
      </c>
      <c r="AL11" s="142" t="e">
        <f>IF(#REF!=0,0,#REF!/#REF!)</f>
        <v>#REF!</v>
      </c>
      <c r="AM11" s="142" t="e">
        <f>IF(#REF!=0,0,#REF!/#REF!)</f>
        <v>#REF!</v>
      </c>
      <c r="AN11" s="141" t="e">
        <f>SUM(AO11:AT11)</f>
        <v>#REF!</v>
      </c>
      <c r="AO11" s="142" t="e">
        <f>IF((#REF!+#REF!)=0,0,(#REF!+#REF!)/(#REF!+#REF!))</f>
        <v>#REF!</v>
      </c>
      <c r="AP11" s="142" t="e">
        <f>IF((#REF!+#REF!)=0,0,(#REF!+#REF!)/(#REF!+#REF!))</f>
        <v>#REF!</v>
      </c>
      <c r="AQ11" s="142" t="e">
        <f>IF((#REF!+#REF!)=0,0,(#REF!+#REF!)/(#REF!+#REF!))</f>
        <v>#REF!</v>
      </c>
      <c r="AR11" s="142" t="e">
        <f>IF((#REF!+#REF!)=0,0,(#REF!+#REF!)/(#REF!+#REF!))</f>
        <v>#REF!</v>
      </c>
      <c r="AS11" s="142" t="e">
        <f>IF((#REF!+#REF!)=0,0,(#REF!+#REF!)/(#REF!+#REF!))</f>
        <v>#REF!</v>
      </c>
      <c r="AT11" s="142" t="e">
        <f>IF((#REF!+#REF!)=0,0,(#REF!+#REF!)/(#REF!+#REF!))</f>
        <v>#REF!</v>
      </c>
      <c r="AU11" s="141" t="e">
        <f>SUM(AV11:BA11)</f>
        <v>#REF!</v>
      </c>
      <c r="AV11" s="142" t="e">
        <f>IF((#REF!+#REF!)=0,0,(#REF!+#REF!)/(#REF!+#REF!))</f>
        <v>#REF!</v>
      </c>
      <c r="AW11" s="142" t="e">
        <f>IF((#REF!+#REF!)=0,0,(#REF!+#REF!)/(#REF!+#REF!))</f>
        <v>#REF!</v>
      </c>
      <c r="AX11" s="142" t="e">
        <f>IF((#REF!+#REF!)=0,0,(#REF!+#REF!)/(#REF!+#REF!))</f>
        <v>#REF!</v>
      </c>
      <c r="AY11" s="142" t="e">
        <f>IF((#REF!+#REF!)=0,0,(#REF!+#REF!)/(#REF!+#REF!))</f>
        <v>#REF!</v>
      </c>
      <c r="AZ11" s="142" t="e">
        <f>IF((#REF!+#REF!)=0,0,(#REF!+#REF!)/(#REF!+#REF!))</f>
        <v>#REF!</v>
      </c>
      <c r="BA11" s="142" t="e">
        <f>IF((#REF!+#REF!)=0,0,(#REF!+#REF!)/(#REF!+#REF!))</f>
        <v>#REF!</v>
      </c>
      <c r="BB11" s="141" t="e">
        <f>SUM(BC11:BH11)</f>
        <v>#REF!</v>
      </c>
      <c r="BC11" s="142" t="e">
        <f>IF((#REF!+#REF!)=0,0,(#REF!+#REF!)/(#REF!+#REF!))</f>
        <v>#REF!</v>
      </c>
      <c r="BD11" s="142" t="e">
        <f>IF((#REF!+#REF!)=0,0,(#REF!+#REF!)/(#REF!+#REF!))</f>
        <v>#REF!</v>
      </c>
      <c r="BE11" s="142" t="e">
        <f>IF((#REF!+#REF!)=0,0,(#REF!+#REF!)/(#REF!+#REF!))</f>
        <v>#REF!</v>
      </c>
      <c r="BF11" s="142" t="e">
        <f>IF((#REF!+#REF!)=0,0,(#REF!+#REF!)/(#REF!+#REF!))</f>
        <v>#REF!</v>
      </c>
      <c r="BG11" s="142" t="e">
        <f>IF((#REF!+#REF!)=0,0,(#REF!+#REF!)/(#REF!+#REF!))</f>
        <v>#REF!</v>
      </c>
      <c r="BH11" s="142" t="e">
        <f>IF((#REF!+#REF!)=0,0,(#REF!+#REF!)/(#REF!+#REF!))</f>
        <v>#REF!</v>
      </c>
      <c r="BI11" s="141" t="e">
        <f>SUM(BJ11:BO11)</f>
        <v>#REF!</v>
      </c>
      <c r="BJ11" s="142" t="e">
        <f>IF((#REF!+#REF!)=0,0,(#REF!+#REF!)/(#REF!+#REF!))</f>
        <v>#REF!</v>
      </c>
      <c r="BK11" s="142" t="e">
        <f>IF((#REF!+#REF!)=0,0,(#REF!+#REF!)/(#REF!+#REF!))</f>
        <v>#REF!</v>
      </c>
      <c r="BL11" s="142" t="e">
        <f>IF((#REF!+#REF!)=0,0,(#REF!+#REF!)/(#REF!+#REF!))</f>
        <v>#REF!</v>
      </c>
      <c r="BM11" s="142" t="e">
        <f>IF((#REF!+#REF!)=0,0,(#REF!+#REF!)/(#REF!+#REF!))</f>
        <v>#REF!</v>
      </c>
      <c r="BN11" s="142" t="e">
        <f>IF((#REF!+#REF!)=0,0,(#REF!+#REF!)/(#REF!+#REF!))</f>
        <v>#REF!</v>
      </c>
      <c r="BO11" s="146" t="e">
        <f>IF((#REF!+#REF!)=0,0,(#REF!+#REF!)/(#REF!+#REF!))</f>
        <v>#REF!</v>
      </c>
    </row>
    <row r="12" spans="1:77" x14ac:dyDescent="0.2">
      <c r="A12" s="120">
        <v>4</v>
      </c>
      <c r="B12" s="121" t="s">
        <v>70</v>
      </c>
      <c r="C12" s="154"/>
      <c r="D12" s="155"/>
      <c r="E12" s="37" t="e">
        <f>SUM(F12:K12)</f>
        <v>#REF!</v>
      </c>
      <c r="F12" s="38" t="e">
        <f>IF((#REF!+#REF!)=0,0,(#REF!+#REF!)/(#REF!+#REF!))</f>
        <v>#REF!</v>
      </c>
      <c r="G12" s="38" t="e">
        <f>IF((#REF!+#REF!)=0,0,(#REF!+#REF!)/(#REF!+#REF!))</f>
        <v>#REF!</v>
      </c>
      <c r="H12" s="38" t="e">
        <f>IF((#REF!+#REF!)=0,0,(#REF!+#REF!)/(#REF!+#REF!))</f>
        <v>#REF!</v>
      </c>
      <c r="I12" s="38" t="e">
        <f>IF((#REF!+#REF!)=0,0,(#REF!+#REF!)/(#REF!+#REF!))</f>
        <v>#REF!</v>
      </c>
      <c r="J12" s="38" t="e">
        <f>IF((#REF!+#REF!)=0,0,(#REF!+#REF!)/(#REF!+#REF!))</f>
        <v>#REF!</v>
      </c>
      <c r="K12" s="38" t="e">
        <f>IF((#REF!+#REF!)=0,0,(#REF!+#REF!)/(#REF!+#REF!))</f>
        <v>#REF!</v>
      </c>
      <c r="L12" s="37" t="e">
        <f>SUM(M12:R12)</f>
        <v>#REF!</v>
      </c>
      <c r="M12" s="38" t="e">
        <f>IF((#REF!+#REF!)=0,0,(#REF!+#REF!)/(#REF!+#REF!))</f>
        <v>#REF!</v>
      </c>
      <c r="N12" s="38" t="e">
        <f>IF((#REF!+#REF!)=0,0,(#REF!+#REF!)/(#REF!+#REF!))</f>
        <v>#REF!</v>
      </c>
      <c r="O12" s="38" t="e">
        <f>IF((#REF!+#REF!)=0,0,(#REF!+#REF!)/(#REF!+#REF!))</f>
        <v>#REF!</v>
      </c>
      <c r="P12" s="38" t="e">
        <f>IF((#REF!+#REF!)=0,0,(#REF!+#REF!)/(#REF!+#REF!))</f>
        <v>#REF!</v>
      </c>
      <c r="Q12" s="38" t="e">
        <f>IF((#REF!+#REF!)=0,0,(#REF!+#REF!)/(#REF!+#REF!))</f>
        <v>#REF!</v>
      </c>
      <c r="R12" s="38" t="e">
        <f>IF((#REF!+#REF!)=0,0,(#REF!+#REF!)/(#REF!+#REF!))</f>
        <v>#REF!</v>
      </c>
      <c r="S12" s="37" t="e">
        <f>SUM(T12:Y12)</f>
        <v>#REF!</v>
      </c>
      <c r="T12" s="38" t="e">
        <f>IF((#REF!+#REF!)=0,0,(#REF!+#REF!)/(#REF!+#REF!))</f>
        <v>#REF!</v>
      </c>
      <c r="U12" s="38" t="e">
        <f>IF((#REF!+#REF!)=0,0,(#REF!+#REF!)/(#REF!+#REF!))</f>
        <v>#REF!</v>
      </c>
      <c r="V12" s="38" t="e">
        <f>IF((#REF!+#REF!)=0,0,(#REF!+#REF!)/(#REF!+#REF!))</f>
        <v>#REF!</v>
      </c>
      <c r="W12" s="38" t="e">
        <f>IF((#REF!+#REF!)=0,0,(#REF!+#REF!)/(#REF!+#REF!))</f>
        <v>#REF!</v>
      </c>
      <c r="X12" s="38" t="e">
        <f>IF((#REF!+#REF!)=0,0,(#REF!+#REF!)/(#REF!+#REF!))</f>
        <v>#REF!</v>
      </c>
      <c r="Y12" s="38" t="e">
        <f>IF((#REF!+#REF!)=0,0,(#REF!+#REF!)/(#REF!+#REF!))</f>
        <v>#REF!</v>
      </c>
      <c r="Z12" s="37" t="e">
        <f>SUM(AA12:AF12)</f>
        <v>#REF!</v>
      </c>
      <c r="AA12" s="38" t="e">
        <f>IF((#REF!+#REF!)=0,0,(#REF!+#REF!)/(#REF!+#REF!))</f>
        <v>#REF!</v>
      </c>
      <c r="AB12" s="38" t="e">
        <f>IF((#REF!+#REF!)=0,0,(#REF!+#REF!)/(#REF!+#REF!))</f>
        <v>#REF!</v>
      </c>
      <c r="AC12" s="38" t="e">
        <f>IF((#REF!+#REF!)=0,0,(#REF!+#REF!)/(#REF!+#REF!))</f>
        <v>#REF!</v>
      </c>
      <c r="AD12" s="38" t="e">
        <f>IF((#REF!+#REF!)=0,0,(#REF!+#REF!)/(#REF!+#REF!))</f>
        <v>#REF!</v>
      </c>
      <c r="AE12" s="38" t="e">
        <f>IF((#REF!+#REF!)=0,0,(#REF!+#REF!)/(#REF!+#REF!))</f>
        <v>#REF!</v>
      </c>
      <c r="AF12" s="38" t="e">
        <f>IF((#REF!+#REF!)=0,0,(#REF!+#REF!)/(#REF!+#REF!))</f>
        <v>#REF!</v>
      </c>
      <c r="AG12" s="37" t="e">
        <f>SUM(AH12:AM12)</f>
        <v>#REF!</v>
      </c>
      <c r="AH12" s="38" t="e">
        <f>IF(#REF!=0,0,#REF!/#REF!)</f>
        <v>#REF!</v>
      </c>
      <c r="AI12" s="38" t="e">
        <f>IF(#REF!=0,0,#REF!/#REF!)</f>
        <v>#REF!</v>
      </c>
      <c r="AJ12" s="38" t="e">
        <f>IF(#REF!=0,0,#REF!/#REF!)</f>
        <v>#REF!</v>
      </c>
      <c r="AK12" s="38" t="e">
        <f>IF(#REF!=0,0,#REF!/#REF!)</f>
        <v>#REF!</v>
      </c>
      <c r="AL12" s="38" t="e">
        <f>IF(#REF!=0,0,#REF!/#REF!)</f>
        <v>#REF!</v>
      </c>
      <c r="AM12" s="38" t="e">
        <f>IF(#REF!=0,0,#REF!/#REF!)</f>
        <v>#REF!</v>
      </c>
      <c r="AN12" s="37" t="e">
        <f>SUM(AO12:AT12)</f>
        <v>#REF!</v>
      </c>
      <c r="AO12" s="38" t="e">
        <f>IF((#REF!+#REF!)=0,0,(#REF!+#REF!)/(#REF!+#REF!))</f>
        <v>#REF!</v>
      </c>
      <c r="AP12" s="38" t="e">
        <f>IF((#REF!+#REF!)=0,0,(#REF!+#REF!)/(#REF!+#REF!))</f>
        <v>#REF!</v>
      </c>
      <c r="AQ12" s="38" t="e">
        <f>IF((#REF!+#REF!)=0,0,(#REF!+#REF!)/(#REF!+#REF!))</f>
        <v>#REF!</v>
      </c>
      <c r="AR12" s="38" t="e">
        <f>IF((#REF!+#REF!)=0,0,(#REF!+#REF!)/(#REF!+#REF!))</f>
        <v>#REF!</v>
      </c>
      <c r="AS12" s="38" t="e">
        <f>IF((#REF!+#REF!)=0,0,(#REF!+#REF!)/(#REF!+#REF!))</f>
        <v>#REF!</v>
      </c>
      <c r="AT12" s="38" t="e">
        <f>IF((#REF!+#REF!)=0,0,(#REF!+#REF!)/(#REF!+#REF!))</f>
        <v>#REF!</v>
      </c>
      <c r="AU12" s="37" t="e">
        <f>SUM(AV12:BA12)</f>
        <v>#REF!</v>
      </c>
      <c r="AV12" s="38" t="e">
        <f>IF((#REF!+#REF!)=0,0,(#REF!+#REF!)/(#REF!+#REF!))</f>
        <v>#REF!</v>
      </c>
      <c r="AW12" s="38" t="e">
        <f>IF((#REF!+#REF!)=0,0,(#REF!+#REF!)/(#REF!+#REF!))</f>
        <v>#REF!</v>
      </c>
      <c r="AX12" s="38" t="e">
        <f>IF((#REF!+#REF!)=0,0,(#REF!+#REF!)/(#REF!+#REF!))</f>
        <v>#REF!</v>
      </c>
      <c r="AY12" s="38" t="e">
        <f>IF((#REF!+#REF!)=0,0,(#REF!+#REF!)/(#REF!+#REF!))</f>
        <v>#REF!</v>
      </c>
      <c r="AZ12" s="38" t="e">
        <f>IF((#REF!+#REF!)=0,0,(#REF!+#REF!)/(#REF!+#REF!))</f>
        <v>#REF!</v>
      </c>
      <c r="BA12" s="38" t="e">
        <f>IF((#REF!+#REF!)=0,0,(#REF!+#REF!)/(#REF!+#REF!))</f>
        <v>#REF!</v>
      </c>
      <c r="BB12" s="37" t="e">
        <f>SUM(BC12:BH12)</f>
        <v>#REF!</v>
      </c>
      <c r="BC12" s="38" t="e">
        <f>IF((#REF!+#REF!)=0,0,(#REF!+#REF!)/(#REF!+#REF!))</f>
        <v>#REF!</v>
      </c>
      <c r="BD12" s="38" t="e">
        <f>IF((#REF!+#REF!)=0,0,(#REF!+#REF!)/(#REF!+#REF!))</f>
        <v>#REF!</v>
      </c>
      <c r="BE12" s="38" t="e">
        <f>IF((#REF!+#REF!)=0,0,(#REF!+#REF!)/(#REF!+#REF!))</f>
        <v>#REF!</v>
      </c>
      <c r="BF12" s="38" t="e">
        <f>IF((#REF!+#REF!)=0,0,(#REF!+#REF!)/(#REF!+#REF!))</f>
        <v>#REF!</v>
      </c>
      <c r="BG12" s="38" t="e">
        <f>IF((#REF!+#REF!)=0,0,(#REF!+#REF!)/(#REF!+#REF!))</f>
        <v>#REF!</v>
      </c>
      <c r="BH12" s="38" t="e">
        <f>IF((#REF!+#REF!)=0,0,(#REF!+#REF!)/(#REF!+#REF!))</f>
        <v>#REF!</v>
      </c>
      <c r="BI12" s="37" t="e">
        <f>SUM(BJ12:BO12)</f>
        <v>#REF!</v>
      </c>
      <c r="BJ12" s="38" t="e">
        <f>IF((#REF!+#REF!)=0,0,(#REF!+#REF!)/(#REF!+#REF!))</f>
        <v>#REF!</v>
      </c>
      <c r="BK12" s="38" t="e">
        <f>IF((#REF!+#REF!)=0,0,(#REF!+#REF!)/(#REF!+#REF!))</f>
        <v>#REF!</v>
      </c>
      <c r="BL12" s="38" t="e">
        <f>IF((#REF!+#REF!)=0,0,(#REF!+#REF!)/(#REF!+#REF!))</f>
        <v>#REF!</v>
      </c>
      <c r="BM12" s="38" t="e">
        <f>IF((#REF!+#REF!)=0,0,(#REF!+#REF!)/(#REF!+#REF!))</f>
        <v>#REF!</v>
      </c>
      <c r="BN12" s="38" t="e">
        <f>IF((#REF!+#REF!)=0,0,(#REF!+#REF!)/(#REF!+#REF!))</f>
        <v>#REF!</v>
      </c>
      <c r="BO12" s="40" t="e">
        <f>IF((#REF!+#REF!)=0,0,(#REF!+#REF!)/(#REF!+#REF!))</f>
        <v>#REF!</v>
      </c>
    </row>
    <row r="13" spans="1:77" x14ac:dyDescent="0.2">
      <c r="A13" s="120">
        <v>5</v>
      </c>
      <c r="B13" s="179" t="s">
        <v>71</v>
      </c>
      <c r="C13" s="180"/>
      <c r="D13" s="180"/>
      <c r="E13" s="37" t="e">
        <f>SUM(F13:K13)</f>
        <v>#REF!</v>
      </c>
      <c r="F13" s="38" t="e">
        <f>IF((#REF!+#REF!)=0,0,(#REF!+#REF!)/(#REF!+#REF!))</f>
        <v>#REF!</v>
      </c>
      <c r="G13" s="38" t="e">
        <f>IF((#REF!+#REF!)=0,0,(#REF!+#REF!)/(#REF!+#REF!))</f>
        <v>#REF!</v>
      </c>
      <c r="H13" s="38" t="e">
        <f>IF((#REF!+#REF!)=0,0,(#REF!+#REF!)/(#REF!+#REF!))</f>
        <v>#REF!</v>
      </c>
      <c r="I13" s="38" t="e">
        <f>IF((#REF!+#REF!)=0,0,(#REF!+#REF!)/(#REF!+#REF!))</f>
        <v>#REF!</v>
      </c>
      <c r="J13" s="38" t="e">
        <f>IF((#REF!+#REF!)=0,0,(#REF!+#REF!)/(#REF!+#REF!))</f>
        <v>#REF!</v>
      </c>
      <c r="K13" s="38" t="e">
        <f>IF((#REF!+#REF!)=0,0,(#REF!+#REF!)/(#REF!+#REF!))</f>
        <v>#REF!</v>
      </c>
      <c r="L13" s="37" t="e">
        <f>SUM(M13:R13)</f>
        <v>#REF!</v>
      </c>
      <c r="M13" s="38" t="e">
        <f>IF((#REF!+#REF!)=0,0,(#REF!+#REF!)/(#REF!+#REF!))</f>
        <v>#REF!</v>
      </c>
      <c r="N13" s="38" t="e">
        <f>IF((#REF!+#REF!)=0,0,(#REF!+#REF!)/(#REF!+#REF!))</f>
        <v>#REF!</v>
      </c>
      <c r="O13" s="38" t="e">
        <f>IF((#REF!+#REF!)=0,0,(#REF!+#REF!)/(#REF!+#REF!))</f>
        <v>#REF!</v>
      </c>
      <c r="P13" s="38" t="e">
        <f>IF((#REF!+#REF!)=0,0,(#REF!+#REF!)/(#REF!+#REF!))</f>
        <v>#REF!</v>
      </c>
      <c r="Q13" s="38" t="e">
        <f>IF((#REF!+#REF!)=0,0,(#REF!+#REF!)/(#REF!+#REF!))</f>
        <v>#REF!</v>
      </c>
      <c r="R13" s="38" t="e">
        <f>IF((#REF!+#REF!)=0,0,(#REF!+#REF!)/(#REF!+#REF!))</f>
        <v>#REF!</v>
      </c>
      <c r="S13" s="37" t="e">
        <f>SUM(T13:Y13)</f>
        <v>#REF!</v>
      </c>
      <c r="T13" s="38" t="e">
        <f>IF((#REF!+#REF!)=0,0,(#REF!+#REF!)/(#REF!+#REF!))</f>
        <v>#REF!</v>
      </c>
      <c r="U13" s="38" t="e">
        <f>IF((#REF!+#REF!)=0,0,(#REF!+#REF!)/(#REF!+#REF!))</f>
        <v>#REF!</v>
      </c>
      <c r="V13" s="38" t="e">
        <f>IF((#REF!+#REF!)=0,0,(#REF!+#REF!)/(#REF!+#REF!))</f>
        <v>#REF!</v>
      </c>
      <c r="W13" s="38" t="e">
        <f>IF((#REF!+#REF!)=0,0,(#REF!+#REF!)/(#REF!+#REF!))</f>
        <v>#REF!</v>
      </c>
      <c r="X13" s="38" t="e">
        <f>IF((#REF!+#REF!)=0,0,(#REF!+#REF!)/(#REF!+#REF!))</f>
        <v>#REF!</v>
      </c>
      <c r="Y13" s="38" t="e">
        <f>IF((#REF!+#REF!)=0,0,(#REF!+#REF!)/(#REF!+#REF!))</f>
        <v>#REF!</v>
      </c>
      <c r="Z13" s="37" t="e">
        <f>SUM(AA13:AF13)</f>
        <v>#REF!</v>
      </c>
      <c r="AA13" s="38" t="e">
        <f>IF((#REF!+#REF!)=0,0,(#REF!+#REF!)/(#REF!+#REF!))</f>
        <v>#REF!</v>
      </c>
      <c r="AB13" s="38" t="e">
        <f>IF((#REF!+#REF!)=0,0,(#REF!+#REF!)/(#REF!+#REF!))</f>
        <v>#REF!</v>
      </c>
      <c r="AC13" s="38" t="e">
        <f>IF((#REF!+#REF!)=0,0,(#REF!+#REF!)/(#REF!+#REF!))</f>
        <v>#REF!</v>
      </c>
      <c r="AD13" s="38" t="e">
        <f>IF((#REF!+#REF!)=0,0,(#REF!+#REF!)/(#REF!+#REF!))</f>
        <v>#REF!</v>
      </c>
      <c r="AE13" s="38" t="e">
        <f>IF((#REF!+#REF!)=0,0,(#REF!+#REF!)/(#REF!+#REF!))</f>
        <v>#REF!</v>
      </c>
      <c r="AF13" s="38" t="e">
        <f>IF((#REF!+#REF!)=0,0,(#REF!+#REF!)/(#REF!+#REF!))</f>
        <v>#REF!</v>
      </c>
      <c r="AG13" s="37" t="e">
        <f>SUM(AH13:AM13)</f>
        <v>#REF!</v>
      </c>
      <c r="AH13" s="38" t="e">
        <f>IF(#REF!=0,0,#REF!/#REF!)</f>
        <v>#REF!</v>
      </c>
      <c r="AI13" s="38" t="e">
        <f>IF(#REF!=0,0,#REF!/#REF!)</f>
        <v>#REF!</v>
      </c>
      <c r="AJ13" s="38" t="e">
        <f>IF(#REF!=0,0,#REF!/#REF!)</f>
        <v>#REF!</v>
      </c>
      <c r="AK13" s="38" t="e">
        <f>IF(#REF!=0,0,#REF!/#REF!)</f>
        <v>#REF!</v>
      </c>
      <c r="AL13" s="38" t="e">
        <f>IF(#REF!=0,0,#REF!/#REF!)</f>
        <v>#REF!</v>
      </c>
      <c r="AM13" s="38" t="e">
        <f>IF(#REF!=0,0,#REF!/#REF!)</f>
        <v>#REF!</v>
      </c>
      <c r="AN13" s="37" t="e">
        <f>SUM(AO13:AT13)</f>
        <v>#REF!</v>
      </c>
      <c r="AO13" s="38" t="e">
        <f>IF((#REF!+#REF!)=0,0,(#REF!+#REF!)/(#REF!+#REF!))</f>
        <v>#REF!</v>
      </c>
      <c r="AP13" s="38" t="e">
        <f>IF((#REF!+#REF!)=0,0,(#REF!+#REF!)/(#REF!+#REF!))</f>
        <v>#REF!</v>
      </c>
      <c r="AQ13" s="38" t="e">
        <f>IF((#REF!+#REF!)=0,0,(#REF!+#REF!)/(#REF!+#REF!))</f>
        <v>#REF!</v>
      </c>
      <c r="AR13" s="38" t="e">
        <f>IF((#REF!+#REF!)=0,0,(#REF!+#REF!)/(#REF!+#REF!))</f>
        <v>#REF!</v>
      </c>
      <c r="AS13" s="38" t="e">
        <f>IF((#REF!+#REF!)=0,0,(#REF!+#REF!)/(#REF!+#REF!))</f>
        <v>#REF!</v>
      </c>
      <c r="AT13" s="38" t="e">
        <f>IF((#REF!+#REF!)=0,0,(#REF!+#REF!)/(#REF!+#REF!))</f>
        <v>#REF!</v>
      </c>
      <c r="AU13" s="37" t="e">
        <f>SUM(AV13:BA13)</f>
        <v>#REF!</v>
      </c>
      <c r="AV13" s="38" t="e">
        <f>IF((#REF!+#REF!)=0,0,(#REF!+#REF!)/(#REF!+#REF!))</f>
        <v>#REF!</v>
      </c>
      <c r="AW13" s="38" t="e">
        <f>IF((#REF!+#REF!)=0,0,(#REF!+#REF!)/(#REF!+#REF!))</f>
        <v>#REF!</v>
      </c>
      <c r="AX13" s="38" t="e">
        <f>IF((#REF!+#REF!)=0,0,(#REF!+#REF!)/(#REF!+#REF!))</f>
        <v>#REF!</v>
      </c>
      <c r="AY13" s="38" t="e">
        <f>IF((#REF!+#REF!)=0,0,(#REF!+#REF!)/(#REF!+#REF!))</f>
        <v>#REF!</v>
      </c>
      <c r="AZ13" s="38" t="e">
        <f>IF((#REF!+#REF!)=0,0,(#REF!+#REF!)/(#REF!+#REF!))</f>
        <v>#REF!</v>
      </c>
      <c r="BA13" s="38" t="e">
        <f>IF((#REF!+#REF!)=0,0,(#REF!+#REF!)/(#REF!+#REF!))</f>
        <v>#REF!</v>
      </c>
      <c r="BB13" s="37" t="e">
        <f>SUM(BC13:BH13)</f>
        <v>#REF!</v>
      </c>
      <c r="BC13" s="38" t="e">
        <f>IF((#REF!+#REF!)=0,0,(#REF!+#REF!)/(#REF!+#REF!))</f>
        <v>#REF!</v>
      </c>
      <c r="BD13" s="38" t="e">
        <f>IF((#REF!+#REF!)=0,0,(#REF!+#REF!)/(#REF!+#REF!))</f>
        <v>#REF!</v>
      </c>
      <c r="BE13" s="38" t="e">
        <f>IF((#REF!+#REF!)=0,0,(#REF!+#REF!)/(#REF!+#REF!))</f>
        <v>#REF!</v>
      </c>
      <c r="BF13" s="38" t="e">
        <f>IF((#REF!+#REF!)=0,0,(#REF!+#REF!)/(#REF!+#REF!))</f>
        <v>#REF!</v>
      </c>
      <c r="BG13" s="38" t="e">
        <f>IF((#REF!+#REF!)=0,0,(#REF!+#REF!)/(#REF!+#REF!))</f>
        <v>#REF!</v>
      </c>
      <c r="BH13" s="38" t="e">
        <f>IF((#REF!+#REF!)=0,0,(#REF!+#REF!)/(#REF!+#REF!))</f>
        <v>#REF!</v>
      </c>
      <c r="BI13" s="37" t="e">
        <f>SUM(BJ13:BO13)</f>
        <v>#REF!</v>
      </c>
      <c r="BJ13" s="38" t="e">
        <f>IF((#REF!+#REF!)=0,0,(#REF!+#REF!)/(#REF!+#REF!))</f>
        <v>#REF!</v>
      </c>
      <c r="BK13" s="38" t="e">
        <f>IF((#REF!+#REF!)=0,0,(#REF!+#REF!)/(#REF!+#REF!))</f>
        <v>#REF!</v>
      </c>
      <c r="BL13" s="38" t="e">
        <f>IF((#REF!+#REF!)=0,0,(#REF!+#REF!)/(#REF!+#REF!))</f>
        <v>#REF!</v>
      </c>
      <c r="BM13" s="38" t="e">
        <f>IF((#REF!+#REF!)=0,0,(#REF!+#REF!)/(#REF!+#REF!))</f>
        <v>#REF!</v>
      </c>
      <c r="BN13" s="38" t="e">
        <f>IF((#REF!+#REF!)=0,0,(#REF!+#REF!)/(#REF!+#REF!))</f>
        <v>#REF!</v>
      </c>
      <c r="BO13" s="40" t="e">
        <f>IF((#REF!+#REF!)=0,0,(#REF!+#REF!)/(#REF!+#REF!))</f>
        <v>#REF!</v>
      </c>
    </row>
    <row r="14" spans="1:77" x14ac:dyDescent="0.2">
      <c r="A14" s="120">
        <v>6</v>
      </c>
      <c r="B14" s="179" t="s">
        <v>72</v>
      </c>
      <c r="C14" s="180"/>
      <c r="D14" s="180"/>
      <c r="E14" s="37" t="e">
        <f>SUM(F14:K14)</f>
        <v>#REF!</v>
      </c>
      <c r="F14" s="38" t="e">
        <f>IF((#REF!+#REF!)=0,0,(#REF!+#REF!)/(#REF!+#REF!))</f>
        <v>#REF!</v>
      </c>
      <c r="G14" s="38" t="e">
        <f>IF((#REF!+#REF!)=0,0,(#REF!+#REF!)/(#REF!+#REF!))</f>
        <v>#REF!</v>
      </c>
      <c r="H14" s="38" t="e">
        <f>IF((#REF!+#REF!)=0,0,(#REF!+#REF!)/(#REF!+#REF!))</f>
        <v>#REF!</v>
      </c>
      <c r="I14" s="38" t="e">
        <f>IF((#REF!+#REF!)=0,0,(#REF!+#REF!)/(#REF!+#REF!))</f>
        <v>#REF!</v>
      </c>
      <c r="J14" s="38" t="e">
        <f>IF((#REF!+#REF!)=0,0,(#REF!+#REF!)/(#REF!+#REF!))</f>
        <v>#REF!</v>
      </c>
      <c r="K14" s="38" t="e">
        <f>IF((#REF!+#REF!)=0,0,(#REF!+#REF!)/(#REF!+#REF!))</f>
        <v>#REF!</v>
      </c>
      <c r="L14" s="37" t="e">
        <f>SUM(M14:R14)</f>
        <v>#REF!</v>
      </c>
      <c r="M14" s="38" t="e">
        <f>IF((#REF!+#REF!)=0,0,(#REF!+#REF!)/(#REF!+#REF!))</f>
        <v>#REF!</v>
      </c>
      <c r="N14" s="38" t="e">
        <f>IF((#REF!+#REF!)=0,0,(#REF!+#REF!)/(#REF!+#REF!))</f>
        <v>#REF!</v>
      </c>
      <c r="O14" s="38" t="e">
        <f>IF((#REF!+#REF!)=0,0,(#REF!+#REF!)/(#REF!+#REF!))</f>
        <v>#REF!</v>
      </c>
      <c r="P14" s="38" t="e">
        <f>IF((#REF!+#REF!)=0,0,(#REF!+#REF!)/(#REF!+#REF!))</f>
        <v>#REF!</v>
      </c>
      <c r="Q14" s="38" t="e">
        <f>IF((#REF!+#REF!)=0,0,(#REF!+#REF!)/(#REF!+#REF!))</f>
        <v>#REF!</v>
      </c>
      <c r="R14" s="38" t="e">
        <f>IF((#REF!+#REF!)=0,0,(#REF!+#REF!)/(#REF!+#REF!))</f>
        <v>#REF!</v>
      </c>
      <c r="S14" s="37" t="e">
        <f>SUM(T14:Y14)</f>
        <v>#REF!</v>
      </c>
      <c r="T14" s="38" t="e">
        <f>IF((#REF!+#REF!)=0,0,(#REF!+#REF!)/(#REF!+#REF!))</f>
        <v>#REF!</v>
      </c>
      <c r="U14" s="38" t="e">
        <f>IF((#REF!+#REF!)=0,0,(#REF!+#REF!)/(#REF!+#REF!))</f>
        <v>#REF!</v>
      </c>
      <c r="V14" s="38" t="e">
        <f>IF((#REF!+#REF!)=0,0,(#REF!+#REF!)/(#REF!+#REF!))</f>
        <v>#REF!</v>
      </c>
      <c r="W14" s="38" t="e">
        <f>IF((#REF!+#REF!)=0,0,(#REF!+#REF!)/(#REF!+#REF!))</f>
        <v>#REF!</v>
      </c>
      <c r="X14" s="38" t="e">
        <f>IF((#REF!+#REF!)=0,0,(#REF!+#REF!)/(#REF!+#REF!))</f>
        <v>#REF!</v>
      </c>
      <c r="Y14" s="38" t="e">
        <f>IF((#REF!+#REF!)=0,0,(#REF!+#REF!)/(#REF!+#REF!))</f>
        <v>#REF!</v>
      </c>
      <c r="Z14" s="37" t="e">
        <f>SUM(AA14:AF14)</f>
        <v>#REF!</v>
      </c>
      <c r="AA14" s="38" t="e">
        <f>IF((#REF!+#REF!)=0,0,(#REF!+#REF!)/(#REF!+#REF!))</f>
        <v>#REF!</v>
      </c>
      <c r="AB14" s="38" t="e">
        <f>IF((#REF!+#REF!)=0,0,(#REF!+#REF!)/(#REF!+#REF!))</f>
        <v>#REF!</v>
      </c>
      <c r="AC14" s="38" t="e">
        <f>IF((#REF!+#REF!)=0,0,(#REF!+#REF!)/(#REF!+#REF!))</f>
        <v>#REF!</v>
      </c>
      <c r="AD14" s="38" t="e">
        <f>IF((#REF!+#REF!)=0,0,(#REF!+#REF!)/(#REF!+#REF!))</f>
        <v>#REF!</v>
      </c>
      <c r="AE14" s="38" t="e">
        <f>IF((#REF!+#REF!)=0,0,(#REF!+#REF!)/(#REF!+#REF!))</f>
        <v>#REF!</v>
      </c>
      <c r="AF14" s="38" t="e">
        <f>IF((#REF!+#REF!)=0,0,(#REF!+#REF!)/(#REF!+#REF!))</f>
        <v>#REF!</v>
      </c>
      <c r="AG14" s="37" t="e">
        <f>SUM(AH14:AM14)</f>
        <v>#REF!</v>
      </c>
      <c r="AH14" s="38" t="e">
        <f>IF(#REF!=0,0,#REF!/#REF!)</f>
        <v>#REF!</v>
      </c>
      <c r="AI14" s="38" t="e">
        <f>IF(#REF!=0,0,#REF!/#REF!)</f>
        <v>#REF!</v>
      </c>
      <c r="AJ14" s="38" t="e">
        <f>IF(#REF!=0,0,#REF!/#REF!)</f>
        <v>#REF!</v>
      </c>
      <c r="AK14" s="38" t="e">
        <f>IF(#REF!=0,0,#REF!/#REF!)</f>
        <v>#REF!</v>
      </c>
      <c r="AL14" s="38" t="e">
        <f>IF(#REF!=0,0,#REF!/#REF!)</f>
        <v>#REF!</v>
      </c>
      <c r="AM14" s="38" t="e">
        <f>IF(#REF!=0,0,#REF!/#REF!)</f>
        <v>#REF!</v>
      </c>
      <c r="AN14" s="37" t="e">
        <f>SUM(AO14:AT14)</f>
        <v>#REF!</v>
      </c>
      <c r="AO14" s="38" t="e">
        <f>IF((#REF!+#REF!)=0,0,(#REF!+#REF!)/(#REF!+#REF!))</f>
        <v>#REF!</v>
      </c>
      <c r="AP14" s="38" t="e">
        <f>IF((#REF!+#REF!)=0,0,(#REF!+#REF!)/(#REF!+#REF!))</f>
        <v>#REF!</v>
      </c>
      <c r="AQ14" s="38" t="e">
        <f>IF((#REF!+#REF!)=0,0,(#REF!+#REF!)/(#REF!+#REF!))</f>
        <v>#REF!</v>
      </c>
      <c r="AR14" s="38" t="e">
        <f>IF((#REF!+#REF!)=0,0,(#REF!+#REF!)/(#REF!+#REF!))</f>
        <v>#REF!</v>
      </c>
      <c r="AS14" s="38" t="e">
        <f>IF((#REF!+#REF!)=0,0,(#REF!+#REF!)/(#REF!+#REF!))</f>
        <v>#REF!</v>
      </c>
      <c r="AT14" s="38" t="e">
        <f>IF((#REF!+#REF!)=0,0,(#REF!+#REF!)/(#REF!+#REF!))</f>
        <v>#REF!</v>
      </c>
      <c r="AU14" s="37" t="e">
        <f>SUM(AV14:BA14)</f>
        <v>#REF!</v>
      </c>
      <c r="AV14" s="38" t="e">
        <f>IF((#REF!+#REF!)=0,0,(#REF!+#REF!)/(#REF!+#REF!))</f>
        <v>#REF!</v>
      </c>
      <c r="AW14" s="38" t="e">
        <f>IF((#REF!+#REF!)=0,0,(#REF!+#REF!)/(#REF!+#REF!))</f>
        <v>#REF!</v>
      </c>
      <c r="AX14" s="38" t="e">
        <f>IF((#REF!+#REF!)=0,0,(#REF!+#REF!)/(#REF!+#REF!))</f>
        <v>#REF!</v>
      </c>
      <c r="AY14" s="38" t="e">
        <f>IF((#REF!+#REF!)=0,0,(#REF!+#REF!)/(#REF!+#REF!))</f>
        <v>#REF!</v>
      </c>
      <c r="AZ14" s="38" t="e">
        <f>IF((#REF!+#REF!)=0,0,(#REF!+#REF!)/(#REF!+#REF!))</f>
        <v>#REF!</v>
      </c>
      <c r="BA14" s="38" t="e">
        <f>IF((#REF!+#REF!)=0,0,(#REF!+#REF!)/(#REF!+#REF!))</f>
        <v>#REF!</v>
      </c>
      <c r="BB14" s="37" t="e">
        <f>SUM(BC14:BH14)</f>
        <v>#REF!</v>
      </c>
      <c r="BC14" s="38" t="e">
        <f>IF((#REF!+#REF!)=0,0,(#REF!+#REF!)/(#REF!+#REF!))</f>
        <v>#REF!</v>
      </c>
      <c r="BD14" s="38" t="e">
        <f>IF((#REF!+#REF!)=0,0,(#REF!+#REF!)/(#REF!+#REF!))</f>
        <v>#REF!</v>
      </c>
      <c r="BE14" s="38" t="e">
        <f>IF((#REF!+#REF!)=0,0,(#REF!+#REF!)/(#REF!+#REF!))</f>
        <v>#REF!</v>
      </c>
      <c r="BF14" s="38" t="e">
        <f>IF((#REF!+#REF!)=0,0,(#REF!+#REF!)/(#REF!+#REF!))</f>
        <v>#REF!</v>
      </c>
      <c r="BG14" s="38" t="e">
        <f>IF((#REF!+#REF!)=0,0,(#REF!+#REF!)/(#REF!+#REF!))</f>
        <v>#REF!</v>
      </c>
      <c r="BH14" s="38" t="e">
        <f>IF((#REF!+#REF!)=0,0,(#REF!+#REF!)/(#REF!+#REF!))</f>
        <v>#REF!</v>
      </c>
      <c r="BI14" s="37" t="e">
        <f>SUM(BJ14:BO14)</f>
        <v>#REF!</v>
      </c>
      <c r="BJ14" s="38" t="e">
        <f>IF((#REF!+#REF!)=0,0,(#REF!+#REF!)/(#REF!+#REF!))</f>
        <v>#REF!</v>
      </c>
      <c r="BK14" s="38" t="e">
        <f>IF((#REF!+#REF!)=0,0,(#REF!+#REF!)/(#REF!+#REF!))</f>
        <v>#REF!</v>
      </c>
      <c r="BL14" s="38" t="e">
        <f>IF((#REF!+#REF!)=0,0,(#REF!+#REF!)/(#REF!+#REF!))</f>
        <v>#REF!</v>
      </c>
      <c r="BM14" s="38" t="e">
        <f>IF((#REF!+#REF!)=0,0,(#REF!+#REF!)/(#REF!+#REF!))</f>
        <v>#REF!</v>
      </c>
      <c r="BN14" s="38" t="e">
        <f>IF((#REF!+#REF!)=0,0,(#REF!+#REF!)/(#REF!+#REF!))</f>
        <v>#REF!</v>
      </c>
      <c r="BO14" s="40" t="e">
        <f>IF((#REF!+#REF!)=0,0,(#REF!+#REF!)/(#REF!+#REF!))</f>
        <v>#REF!</v>
      </c>
    </row>
    <row r="15" spans="1:77" x14ac:dyDescent="0.2">
      <c r="A15" s="120">
        <v>7</v>
      </c>
      <c r="B15" s="177" t="s">
        <v>87</v>
      </c>
      <c r="C15" s="178"/>
      <c r="D15" s="178"/>
      <c r="E15" s="141" t="e">
        <f>SUM(E10:E14)</f>
        <v>#REF!</v>
      </c>
      <c r="F15" s="144" t="e">
        <f t="shared" ref="F15:K15" si="0">SUM(F10:F14)</f>
        <v>#REF!</v>
      </c>
      <c r="G15" s="144" t="e">
        <f t="shared" si="0"/>
        <v>#REF!</v>
      </c>
      <c r="H15" s="144" t="e">
        <f t="shared" si="0"/>
        <v>#REF!</v>
      </c>
      <c r="I15" s="144" t="e">
        <f t="shared" si="0"/>
        <v>#REF!</v>
      </c>
      <c r="J15" s="144" t="e">
        <f t="shared" si="0"/>
        <v>#REF!</v>
      </c>
      <c r="K15" s="145" t="e">
        <f t="shared" si="0"/>
        <v>#REF!</v>
      </c>
      <c r="L15" s="141" t="e">
        <f>SUM(L10:L14)</f>
        <v>#REF!</v>
      </c>
      <c r="M15" s="144" t="e">
        <f>SUM(M10:M14)</f>
        <v>#REF!</v>
      </c>
      <c r="N15" s="144" t="e">
        <f t="shared" ref="N15:R15" si="1">SUM(N10:N14)</f>
        <v>#REF!</v>
      </c>
      <c r="O15" s="144" t="e">
        <f t="shared" si="1"/>
        <v>#REF!</v>
      </c>
      <c r="P15" s="144" t="e">
        <f t="shared" si="1"/>
        <v>#REF!</v>
      </c>
      <c r="Q15" s="144" t="e">
        <f t="shared" si="1"/>
        <v>#REF!</v>
      </c>
      <c r="R15" s="145" t="e">
        <f t="shared" si="1"/>
        <v>#REF!</v>
      </c>
      <c r="S15" s="141" t="e">
        <f>SUM(S10:S14)</f>
        <v>#REF!</v>
      </c>
      <c r="T15" s="144" t="e">
        <f>SUM(T10:T14)</f>
        <v>#REF!</v>
      </c>
      <c r="U15" s="144" t="e">
        <f t="shared" ref="U15:Y15" si="2">SUM(U10:U14)</f>
        <v>#REF!</v>
      </c>
      <c r="V15" s="144" t="e">
        <f t="shared" si="2"/>
        <v>#REF!</v>
      </c>
      <c r="W15" s="144" t="e">
        <f t="shared" si="2"/>
        <v>#REF!</v>
      </c>
      <c r="X15" s="144" t="e">
        <f t="shared" si="2"/>
        <v>#REF!</v>
      </c>
      <c r="Y15" s="144" t="e">
        <f t="shared" si="2"/>
        <v>#REF!</v>
      </c>
      <c r="Z15" s="141" t="e">
        <f>SUM(Z10:Z14)</f>
        <v>#REF!</v>
      </c>
      <c r="AA15" s="144" t="e">
        <f>SUM(AA10:AA14)</f>
        <v>#REF!</v>
      </c>
      <c r="AB15" s="144" t="e">
        <f t="shared" ref="AB15:AF15" si="3">SUM(AB10:AB14)</f>
        <v>#REF!</v>
      </c>
      <c r="AC15" s="144" t="e">
        <f t="shared" si="3"/>
        <v>#REF!</v>
      </c>
      <c r="AD15" s="144" t="e">
        <f t="shared" si="3"/>
        <v>#REF!</v>
      </c>
      <c r="AE15" s="144" t="e">
        <f t="shared" si="3"/>
        <v>#REF!</v>
      </c>
      <c r="AF15" s="144" t="e">
        <f t="shared" si="3"/>
        <v>#REF!</v>
      </c>
      <c r="AG15" s="141" t="e">
        <f>SUM(AG10:AG14)</f>
        <v>#REF!</v>
      </c>
      <c r="AH15" s="144" t="e">
        <f t="shared" ref="AH15:AM15" si="4">SUM(AH10:AH14)</f>
        <v>#REF!</v>
      </c>
      <c r="AI15" s="144" t="e">
        <f t="shared" si="4"/>
        <v>#REF!</v>
      </c>
      <c r="AJ15" s="144" t="e">
        <f t="shared" si="4"/>
        <v>#REF!</v>
      </c>
      <c r="AK15" s="144" t="e">
        <f t="shared" si="4"/>
        <v>#REF!</v>
      </c>
      <c r="AL15" s="144" t="e">
        <f t="shared" si="4"/>
        <v>#REF!</v>
      </c>
      <c r="AM15" s="145" t="e">
        <f t="shared" si="4"/>
        <v>#REF!</v>
      </c>
      <c r="AN15" s="141" t="e">
        <f>SUM(AN10:AN14)</f>
        <v>#REF!</v>
      </c>
      <c r="AO15" s="144" t="e">
        <f t="shared" ref="AO15:AT15" si="5">SUM(AO10:AO14)</f>
        <v>#REF!</v>
      </c>
      <c r="AP15" s="144" t="e">
        <f t="shared" si="5"/>
        <v>#REF!</v>
      </c>
      <c r="AQ15" s="144" t="e">
        <f t="shared" si="5"/>
        <v>#REF!</v>
      </c>
      <c r="AR15" s="144" t="e">
        <f t="shared" si="5"/>
        <v>#REF!</v>
      </c>
      <c r="AS15" s="144" t="e">
        <f t="shared" si="5"/>
        <v>#REF!</v>
      </c>
      <c r="AT15" s="145" t="e">
        <f t="shared" si="5"/>
        <v>#REF!</v>
      </c>
      <c r="AU15" s="141" t="e">
        <f>SUM(AU10:AU14)</f>
        <v>#REF!</v>
      </c>
      <c r="AV15" s="144" t="e">
        <f t="shared" ref="AV15:BA15" si="6">SUM(AV10:AV14)</f>
        <v>#REF!</v>
      </c>
      <c r="AW15" s="144" t="e">
        <f t="shared" si="6"/>
        <v>#REF!</v>
      </c>
      <c r="AX15" s="144" t="e">
        <f t="shared" si="6"/>
        <v>#REF!</v>
      </c>
      <c r="AY15" s="144" t="e">
        <f t="shared" si="6"/>
        <v>#REF!</v>
      </c>
      <c r="AZ15" s="144" t="e">
        <f t="shared" si="6"/>
        <v>#REF!</v>
      </c>
      <c r="BA15" s="145" t="e">
        <f t="shared" si="6"/>
        <v>#REF!</v>
      </c>
      <c r="BB15" s="141" t="e">
        <f>SUM(BB10:BB14)</f>
        <v>#REF!</v>
      </c>
      <c r="BC15" s="144" t="e">
        <f t="shared" ref="BC15:BH15" si="7">SUM(BC10:BC14)</f>
        <v>#REF!</v>
      </c>
      <c r="BD15" s="144" t="e">
        <f t="shared" si="7"/>
        <v>#REF!</v>
      </c>
      <c r="BE15" s="144" t="e">
        <f t="shared" si="7"/>
        <v>#REF!</v>
      </c>
      <c r="BF15" s="144" t="e">
        <f t="shared" si="7"/>
        <v>#REF!</v>
      </c>
      <c r="BG15" s="144" t="e">
        <f t="shared" si="7"/>
        <v>#REF!</v>
      </c>
      <c r="BH15" s="145" t="e">
        <f t="shared" si="7"/>
        <v>#REF!</v>
      </c>
      <c r="BI15" s="141" t="e">
        <f>SUM(BI10:BI14)</f>
        <v>#REF!</v>
      </c>
      <c r="BJ15" s="144" t="e">
        <f>SUM(BJ10:BJ14)</f>
        <v>#REF!</v>
      </c>
      <c r="BK15" s="144" t="e">
        <f t="shared" ref="BK15:BO15" si="8">SUM(BK10:BK14)</f>
        <v>#REF!</v>
      </c>
      <c r="BL15" s="144" t="e">
        <f t="shared" si="8"/>
        <v>#REF!</v>
      </c>
      <c r="BM15" s="144" t="e">
        <f t="shared" si="8"/>
        <v>#REF!</v>
      </c>
      <c r="BN15" s="144" t="e">
        <f t="shared" si="8"/>
        <v>#REF!</v>
      </c>
      <c r="BO15" s="176" t="e">
        <f t="shared" si="8"/>
        <v>#REF!</v>
      </c>
    </row>
    <row r="16" spans="1:77" x14ac:dyDescent="0.2">
      <c r="A16" s="123" t="s">
        <v>73</v>
      </c>
      <c r="B16" s="124" t="s">
        <v>88</v>
      </c>
      <c r="C16" s="165"/>
      <c r="D16" s="166"/>
      <c r="E16" s="44"/>
      <c r="F16" s="46"/>
      <c r="G16" s="46"/>
      <c r="H16" s="46"/>
      <c r="I16" s="46"/>
      <c r="J16" s="46"/>
      <c r="K16" s="47"/>
      <c r="L16" s="44"/>
      <c r="M16" s="46"/>
      <c r="N16" s="46"/>
      <c r="O16" s="46"/>
      <c r="P16" s="46"/>
      <c r="Q16" s="46"/>
      <c r="R16" s="47"/>
      <c r="S16" s="44"/>
      <c r="T16" s="46"/>
      <c r="U16" s="46"/>
      <c r="V16" s="46"/>
      <c r="W16" s="46"/>
      <c r="X16" s="46"/>
      <c r="Y16" s="47"/>
      <c r="Z16" s="44"/>
      <c r="AA16" s="46"/>
      <c r="AB16" s="46"/>
      <c r="AC16" s="46"/>
      <c r="AD16" s="46"/>
      <c r="AE16" s="46"/>
      <c r="AF16" s="47"/>
      <c r="AG16" s="44"/>
      <c r="AH16" s="46"/>
      <c r="AI16" s="46"/>
      <c r="AJ16" s="46"/>
      <c r="AK16" s="46"/>
      <c r="AL16" s="46"/>
      <c r="AM16" s="47"/>
      <c r="AN16" s="44"/>
      <c r="AO16" s="46"/>
      <c r="AP16" s="46"/>
      <c r="AQ16" s="46"/>
      <c r="AR16" s="46"/>
      <c r="AS16" s="46"/>
      <c r="AT16" s="47"/>
      <c r="AU16" s="44"/>
      <c r="AV16" s="46"/>
      <c r="AW16" s="46"/>
      <c r="AX16" s="46"/>
      <c r="AY16" s="46"/>
      <c r="AZ16" s="46"/>
      <c r="BA16" s="47"/>
      <c r="BB16" s="44"/>
      <c r="BC16" s="46"/>
      <c r="BD16" s="46"/>
      <c r="BE16" s="46"/>
      <c r="BF16" s="46"/>
      <c r="BG16" s="46"/>
      <c r="BH16" s="47"/>
      <c r="BI16" s="44"/>
      <c r="BJ16" s="46"/>
      <c r="BK16" s="46"/>
      <c r="BL16" s="46"/>
      <c r="BM16" s="46"/>
      <c r="BN16" s="46"/>
      <c r="BO16" s="47"/>
      <c r="BP16" s="167"/>
      <c r="BQ16" s="167"/>
      <c r="BR16" s="167"/>
      <c r="BS16" s="167"/>
      <c r="BT16" s="167"/>
      <c r="BU16" s="99"/>
    </row>
    <row r="17" spans="1:73" x14ac:dyDescent="0.2">
      <c r="A17" s="120">
        <v>1</v>
      </c>
      <c r="B17" s="121" t="s">
        <v>74</v>
      </c>
      <c r="C17" s="154"/>
      <c r="D17" s="155"/>
      <c r="E17" s="37" t="e">
        <f>SUM(F17:K17)</f>
        <v>#REF!</v>
      </c>
      <c r="F17" s="38" t="e">
        <f>IF(#REF!+#REF!=0,0,(#REF!+#REF!)/(#REF!+#REF!))</f>
        <v>#REF!</v>
      </c>
      <c r="G17" s="38" t="e">
        <f>IF(#REF!+#REF!=0,0,(#REF!+#REF!)/(#REF!+#REF!))</f>
        <v>#REF!</v>
      </c>
      <c r="H17" s="38" t="e">
        <f>IF(#REF!+#REF!=0,0,(#REF!+#REF!)/(#REF!+#REF!))</f>
        <v>#REF!</v>
      </c>
      <c r="I17" s="38" t="e">
        <f>IF(#REF!+#REF!=0,0,(#REF!+#REF!)/(#REF!+#REF!))</f>
        <v>#REF!</v>
      </c>
      <c r="J17" s="38" t="e">
        <f>IF(#REF!+#REF!=0,0,(#REF!+#REF!)/(#REF!+#REF!))</f>
        <v>#REF!</v>
      </c>
      <c r="K17" s="40" t="e">
        <f>IF(#REF!+#REF!=0,0,(#REF!+#REF!)/(#REF!+#REF!))</f>
        <v>#REF!</v>
      </c>
      <c r="L17" s="37" t="e">
        <f>SUM(M17:R17)</f>
        <v>#REF!</v>
      </c>
      <c r="M17" s="38" t="e">
        <f>IF(#REF!+#REF!=0,0,(#REF!+#REF!)/(#REF!+#REF!))</f>
        <v>#REF!</v>
      </c>
      <c r="N17" s="38" t="e">
        <f>IF(#REF!+#REF!=0,0,(#REF!+#REF!)/(#REF!+#REF!))</f>
        <v>#REF!</v>
      </c>
      <c r="O17" s="38" t="e">
        <f>IF(#REF!+#REF!=0,0,(#REF!+#REF!)/(#REF!+#REF!))</f>
        <v>#REF!</v>
      </c>
      <c r="P17" s="38" t="e">
        <f>IF(#REF!+#REF!=0,0,(#REF!+#REF!)/(#REF!+#REF!))</f>
        <v>#REF!</v>
      </c>
      <c r="Q17" s="38" t="e">
        <f>IF(#REF!+#REF!=0,0,(#REF!+#REF!)/(#REF!+#REF!))</f>
        <v>#REF!</v>
      </c>
      <c r="R17" s="40" t="e">
        <f>IF(#REF!+#REF!=0,0,(#REF!+#REF!)/(#REF!+#REF!))</f>
        <v>#REF!</v>
      </c>
      <c r="S17" s="37" t="e">
        <f>SUM(T17:Y17)</f>
        <v>#REF!</v>
      </c>
      <c r="T17" s="38" t="e">
        <f>IF(#REF!+#REF!=0,0,(#REF!+#REF!)/(#REF!+#REF!))</f>
        <v>#REF!</v>
      </c>
      <c r="U17" s="38" t="e">
        <f>IF(#REF!+#REF!=0,0,(#REF!+#REF!)/(#REF!+#REF!))</f>
        <v>#REF!</v>
      </c>
      <c r="V17" s="38" t="e">
        <f>IF(#REF!+#REF!=0,0,(#REF!+#REF!)/(#REF!+#REF!))</f>
        <v>#REF!</v>
      </c>
      <c r="W17" s="38" t="e">
        <f>IF(#REF!+#REF!=0,0,(#REF!+#REF!)/(#REF!+#REF!))</f>
        <v>#REF!</v>
      </c>
      <c r="X17" s="38" t="e">
        <f>IF(#REF!+#REF!=0,0,(#REF!+#REF!)/(#REF!+#REF!))</f>
        <v>#REF!</v>
      </c>
      <c r="Y17" s="39" t="e">
        <f>IF(#REF!+#REF!=0,0,(#REF!+#REF!)/(#REF!+#REF!))</f>
        <v>#REF!</v>
      </c>
      <c r="Z17" s="37" t="e">
        <f>SUM(AA17:AF17)</f>
        <v>#REF!</v>
      </c>
      <c r="AA17" s="38" t="e">
        <f>IF((#REF!+#REF!)=0,0,(#REF!+#REF!)/(#REF!+#REF!))</f>
        <v>#REF!</v>
      </c>
      <c r="AB17" s="38" t="e">
        <f>IF((#REF!+#REF!)=0,0,(#REF!+#REF!)/(#REF!+#REF!))</f>
        <v>#REF!</v>
      </c>
      <c r="AC17" s="38" t="e">
        <f>IF((#REF!+#REF!)=0,0,(#REF!+#REF!)/(#REF!+#REF!))</f>
        <v>#REF!</v>
      </c>
      <c r="AD17" s="38" t="e">
        <f>IF((#REF!+#REF!)=0,0,(#REF!+#REF!)/(#REF!+#REF!))</f>
        <v>#REF!</v>
      </c>
      <c r="AE17" s="38" t="e">
        <f>IF((#REF!+#REF!)=0,0,(#REF!+#REF!)/(#REF!+#REF!))</f>
        <v>#REF!</v>
      </c>
      <c r="AF17" s="38" t="e">
        <f>IF((#REF!+#REF!)=0,0,(#REF!+#REF!)/(#REF!+#REF!))</f>
        <v>#REF!</v>
      </c>
      <c r="AG17" s="37" t="e">
        <f>SUM(AH17:AM17)</f>
        <v>#REF!</v>
      </c>
      <c r="AH17" s="38" t="e">
        <f>IF(#REF!=0,0,#REF!/#REF!)</f>
        <v>#REF!</v>
      </c>
      <c r="AI17" s="38" t="e">
        <f>IF(#REF!=0,0,#REF!/#REF!)</f>
        <v>#REF!</v>
      </c>
      <c r="AJ17" s="38" t="e">
        <f>IF(#REF!=0,0,#REF!/#REF!)</f>
        <v>#REF!</v>
      </c>
      <c r="AK17" s="38" t="e">
        <f>IF(#REF!=0,0,#REF!/#REF!)</f>
        <v>#REF!</v>
      </c>
      <c r="AL17" s="38" t="e">
        <f>IF(#REF!=0,0,#REF!/#REF!)</f>
        <v>#REF!</v>
      </c>
      <c r="AM17" s="40" t="e">
        <f>IF(#REF!=0,0,#REF!/#REF!)</f>
        <v>#REF!</v>
      </c>
      <c r="AN17" s="37" t="e">
        <f>SUM(AO17:AT17)</f>
        <v>#REF!</v>
      </c>
      <c r="AO17" s="38" t="e">
        <f>IF((#REF!+#REF!)=0,0,(#REF!+#REF!)/(#REF!+#REF!))</f>
        <v>#REF!</v>
      </c>
      <c r="AP17" s="38" t="e">
        <f>IF((#REF!+#REF!)=0,0,(#REF!+#REF!)/(#REF!+#REF!))</f>
        <v>#REF!</v>
      </c>
      <c r="AQ17" s="38" t="e">
        <f>IF((#REF!+#REF!)=0,0,(#REF!+#REF!)/(#REF!+#REF!))</f>
        <v>#REF!</v>
      </c>
      <c r="AR17" s="38" t="e">
        <f>IF((#REF!+#REF!)=0,0,(#REF!+#REF!)/(#REF!+#REF!))</f>
        <v>#REF!</v>
      </c>
      <c r="AS17" s="38" t="e">
        <f>IF((#REF!+#REF!)=0,0,(#REF!+#REF!)/(#REF!+#REF!))</f>
        <v>#REF!</v>
      </c>
      <c r="AT17" s="38" t="e">
        <f>IF((#REF!+#REF!)=0,0,(#REF!+#REF!)/(#REF!+#REF!))</f>
        <v>#REF!</v>
      </c>
      <c r="AU17" s="37" t="e">
        <f>SUM(AV17:BA17)</f>
        <v>#REF!</v>
      </c>
      <c r="AV17" s="38" t="e">
        <f>IF((#REF!+#REF!)=0,0,(#REF!+#REF!)/(#REF!+#REF!))</f>
        <v>#REF!</v>
      </c>
      <c r="AW17" s="38" t="e">
        <f>IF((#REF!+#REF!)=0,0,(#REF!+#REF!)/(#REF!+#REF!))</f>
        <v>#REF!</v>
      </c>
      <c r="AX17" s="38" t="e">
        <f>IF((#REF!+#REF!)=0,0,(#REF!+#REF!)/(#REF!+#REF!))</f>
        <v>#REF!</v>
      </c>
      <c r="AY17" s="38" t="e">
        <f>IF((#REF!+#REF!)=0,0,(#REF!+#REF!)/(#REF!+#REF!))</f>
        <v>#REF!</v>
      </c>
      <c r="AZ17" s="38" t="e">
        <f>IF((#REF!+#REF!)=0,0,(#REF!+#REF!)/(#REF!+#REF!))</f>
        <v>#REF!</v>
      </c>
      <c r="BA17" s="38" t="e">
        <f>IF((#REF!+#REF!)=0,0,(#REF!+#REF!)/(#REF!+#REF!))</f>
        <v>#REF!</v>
      </c>
      <c r="BB17" s="37" t="e">
        <f>SUM(BC17:BH17)</f>
        <v>#REF!</v>
      </c>
      <c r="BC17" s="38" t="e">
        <f>IF((#REF!+#REF!)=0,0,(#REF!+#REF!)/(#REF!+#REF!))</f>
        <v>#REF!</v>
      </c>
      <c r="BD17" s="38" t="e">
        <f>IF((#REF!+#REF!)=0,0,(#REF!+#REF!)/(#REF!+#REF!))</f>
        <v>#REF!</v>
      </c>
      <c r="BE17" s="38" t="e">
        <f>IF((#REF!+#REF!)=0,0,(#REF!+#REF!)/(#REF!+#REF!))</f>
        <v>#REF!</v>
      </c>
      <c r="BF17" s="38" t="e">
        <f>IF((#REF!+#REF!)=0,0,(#REF!+#REF!)/(#REF!+#REF!))</f>
        <v>#REF!</v>
      </c>
      <c r="BG17" s="38" t="e">
        <f>IF((#REF!+#REF!)=0,0,(#REF!+#REF!)/(#REF!+#REF!))</f>
        <v>#REF!</v>
      </c>
      <c r="BH17" s="38" t="e">
        <f>IF((#REF!+#REF!)=0,0,(#REF!+#REF!)/(#REF!+#REF!))</f>
        <v>#REF!</v>
      </c>
      <c r="BI17" s="37" t="e">
        <f>SUM(BJ17:BO17)</f>
        <v>#REF!</v>
      </c>
      <c r="BJ17" s="38" t="e">
        <f>IF((#REF!+#REF!)=0,0,(#REF!+#REF!)/(#REF!+#REF!))</f>
        <v>#REF!</v>
      </c>
      <c r="BK17" s="38" t="e">
        <f>IF((#REF!+#REF!)=0,0,(#REF!+#REF!)/(#REF!+#REF!))</f>
        <v>#REF!</v>
      </c>
      <c r="BL17" s="38" t="e">
        <f>IF((#REF!+#REF!)=0,0,(#REF!+#REF!)/(#REF!+#REF!))</f>
        <v>#REF!</v>
      </c>
      <c r="BM17" s="38" t="e">
        <f>IF((#REF!+#REF!)=0,0,(#REF!+#REF!)/(#REF!+#REF!))</f>
        <v>#REF!</v>
      </c>
      <c r="BN17" s="38" t="e">
        <f>IF((#REF!+#REF!)=0,0,(#REF!+#REF!)/(#REF!+#REF!))</f>
        <v>#REF!</v>
      </c>
      <c r="BO17" s="40" t="e">
        <f>IF((#REF!+#REF!)=0,0,(#REF!+#REF!)/(#REF!+#REF!))</f>
        <v>#REF!</v>
      </c>
      <c r="BP17" s="159"/>
      <c r="BQ17" s="159"/>
      <c r="BR17" s="159"/>
      <c r="BS17" s="159"/>
      <c r="BT17" s="159"/>
      <c r="BU17" s="99"/>
    </row>
    <row r="18" spans="1:73" x14ac:dyDescent="0.2">
      <c r="A18" s="120">
        <v>2</v>
      </c>
      <c r="B18" s="121" t="s">
        <v>70</v>
      </c>
      <c r="C18" s="154"/>
      <c r="D18" s="155"/>
      <c r="E18" s="37" t="e">
        <f>SUM(F18:K18)</f>
        <v>#REF!</v>
      </c>
      <c r="F18" s="38" t="e">
        <f>IF(#REF!+#REF!=0,0,(#REF!+#REF!)/(#REF!+#REF!))</f>
        <v>#REF!</v>
      </c>
      <c r="G18" s="38" t="e">
        <f>IF(#REF!+#REF!=0,0,(#REF!+#REF!)/(#REF!+#REF!))</f>
        <v>#REF!</v>
      </c>
      <c r="H18" s="38" t="e">
        <f>IF(#REF!+#REF!=0,0,(#REF!+#REF!)/(#REF!+#REF!))</f>
        <v>#REF!</v>
      </c>
      <c r="I18" s="38" t="e">
        <f>IF(#REF!+#REF!=0,0,(#REF!+#REF!)/(#REF!+#REF!))</f>
        <v>#REF!</v>
      </c>
      <c r="J18" s="38" t="e">
        <f>IF(#REF!+#REF!=0,0,(#REF!+#REF!)/(#REF!+#REF!))</f>
        <v>#REF!</v>
      </c>
      <c r="K18" s="40" t="e">
        <f>IF(#REF!+#REF!=0,0,(#REF!+#REF!)/(#REF!+#REF!))</f>
        <v>#REF!</v>
      </c>
      <c r="L18" s="37" t="e">
        <f>SUM(M18:R18)</f>
        <v>#REF!</v>
      </c>
      <c r="M18" s="38" t="e">
        <f>IF(#REF!+#REF!=0,0,(#REF!+#REF!)/(#REF!+#REF!))</f>
        <v>#REF!</v>
      </c>
      <c r="N18" s="38" t="e">
        <f>IF(#REF!+#REF!=0,0,(#REF!+#REF!)/(#REF!+#REF!))</f>
        <v>#REF!</v>
      </c>
      <c r="O18" s="38" t="e">
        <f>IF(#REF!+#REF!=0,0,(#REF!+#REF!)/(#REF!+#REF!))</f>
        <v>#REF!</v>
      </c>
      <c r="P18" s="38" t="e">
        <f>IF(#REF!+#REF!=0,0,(#REF!+#REF!)/(#REF!+#REF!))</f>
        <v>#REF!</v>
      </c>
      <c r="Q18" s="38" t="e">
        <f>IF(#REF!+#REF!=0,0,(#REF!+#REF!)/(#REF!+#REF!))</f>
        <v>#REF!</v>
      </c>
      <c r="R18" s="40" t="e">
        <f>IF(#REF!+#REF!=0,0,(#REF!+#REF!)/(#REF!+#REF!))</f>
        <v>#REF!</v>
      </c>
      <c r="S18" s="37" t="e">
        <f>SUM(T18:Y18)</f>
        <v>#REF!</v>
      </c>
      <c r="T18" s="38" t="e">
        <f>IF(#REF!+#REF!=0,0,(#REF!+#REF!)/(#REF!+#REF!))</f>
        <v>#REF!</v>
      </c>
      <c r="U18" s="38" t="e">
        <f>IF(#REF!+#REF!=0,0,(#REF!+#REF!)/(#REF!+#REF!))</f>
        <v>#REF!</v>
      </c>
      <c r="V18" s="38" t="e">
        <f>IF(#REF!+#REF!=0,0,(#REF!+#REF!)/(#REF!+#REF!))</f>
        <v>#REF!</v>
      </c>
      <c r="W18" s="38" t="e">
        <f>IF(#REF!+#REF!=0,0,(#REF!+#REF!)/(#REF!+#REF!))</f>
        <v>#REF!</v>
      </c>
      <c r="X18" s="38" t="e">
        <f>IF(#REF!+#REF!=0,0,(#REF!+#REF!)/(#REF!+#REF!))</f>
        <v>#REF!</v>
      </c>
      <c r="Y18" s="39" t="e">
        <f>IF(#REF!+#REF!=0,0,(#REF!+#REF!)/(#REF!+#REF!))</f>
        <v>#REF!</v>
      </c>
      <c r="Z18" s="37" t="e">
        <f>SUM(AA18:AF18)</f>
        <v>#REF!</v>
      </c>
      <c r="AA18" s="38" t="e">
        <f>IF((#REF!+#REF!)=0,0,(#REF!+#REF!)/(#REF!+#REF!))</f>
        <v>#REF!</v>
      </c>
      <c r="AB18" s="38" t="e">
        <f>IF((#REF!+#REF!)=0,0,(#REF!+#REF!)/(#REF!+#REF!))</f>
        <v>#REF!</v>
      </c>
      <c r="AC18" s="38" t="e">
        <f>IF((#REF!+#REF!)=0,0,(#REF!+#REF!)/(#REF!+#REF!))</f>
        <v>#REF!</v>
      </c>
      <c r="AD18" s="38" t="e">
        <f>IF((#REF!+#REF!)=0,0,(#REF!+#REF!)/(#REF!+#REF!))</f>
        <v>#REF!</v>
      </c>
      <c r="AE18" s="38" t="e">
        <f>IF((#REF!+#REF!)=0,0,(#REF!+#REF!)/(#REF!+#REF!))</f>
        <v>#REF!</v>
      </c>
      <c r="AF18" s="38" t="e">
        <f>IF((#REF!+#REF!)=0,0,(#REF!+#REF!)/(#REF!+#REF!))</f>
        <v>#REF!</v>
      </c>
      <c r="AG18" s="37" t="e">
        <f>SUM(AH18:AM18)</f>
        <v>#REF!</v>
      </c>
      <c r="AH18" s="38" t="e">
        <f>IF(#REF!=0,0,#REF!/#REF!)</f>
        <v>#REF!</v>
      </c>
      <c r="AI18" s="38" t="e">
        <f>IF(#REF!=0,0,#REF!/#REF!)</f>
        <v>#REF!</v>
      </c>
      <c r="AJ18" s="38" t="e">
        <f>IF(#REF!=0,0,#REF!/#REF!)</f>
        <v>#REF!</v>
      </c>
      <c r="AK18" s="38" t="e">
        <f>IF(#REF!=0,0,#REF!/#REF!)</f>
        <v>#REF!</v>
      </c>
      <c r="AL18" s="38" t="e">
        <f>IF(#REF!=0,0,#REF!/#REF!)</f>
        <v>#REF!</v>
      </c>
      <c r="AM18" s="40" t="e">
        <f>IF(#REF!=0,0,#REF!/#REF!)</f>
        <v>#REF!</v>
      </c>
      <c r="AN18" s="37" t="e">
        <f>SUM(AO18:AT18)</f>
        <v>#REF!</v>
      </c>
      <c r="AO18" s="38" t="e">
        <f>IF((#REF!+#REF!)=0,0,(#REF!+#REF!)/(#REF!+#REF!))</f>
        <v>#REF!</v>
      </c>
      <c r="AP18" s="38" t="e">
        <f>IF((#REF!+#REF!)=0,0,(#REF!+#REF!)/(#REF!+#REF!))</f>
        <v>#REF!</v>
      </c>
      <c r="AQ18" s="38" t="e">
        <f>IF((#REF!+#REF!)=0,0,(#REF!+#REF!)/(#REF!+#REF!))</f>
        <v>#REF!</v>
      </c>
      <c r="AR18" s="38" t="e">
        <f>IF((#REF!+#REF!)=0,0,(#REF!+#REF!)/(#REF!+#REF!))</f>
        <v>#REF!</v>
      </c>
      <c r="AS18" s="38" t="e">
        <f>IF((#REF!+#REF!)=0,0,(#REF!+#REF!)/(#REF!+#REF!))</f>
        <v>#REF!</v>
      </c>
      <c r="AT18" s="38" t="e">
        <f>IF((#REF!+#REF!)=0,0,(#REF!+#REF!)/(#REF!+#REF!))</f>
        <v>#REF!</v>
      </c>
      <c r="AU18" s="37" t="e">
        <f>SUM(AV18:BA18)</f>
        <v>#REF!</v>
      </c>
      <c r="AV18" s="38" t="e">
        <f>IF((#REF!+#REF!)=0,0,(#REF!+#REF!)/(#REF!+#REF!))</f>
        <v>#REF!</v>
      </c>
      <c r="AW18" s="38" t="e">
        <f>IF((#REF!+#REF!)=0,0,(#REF!+#REF!)/(#REF!+#REF!))</f>
        <v>#REF!</v>
      </c>
      <c r="AX18" s="38" t="e">
        <f>IF((#REF!+#REF!)=0,0,(#REF!+#REF!)/(#REF!+#REF!))</f>
        <v>#REF!</v>
      </c>
      <c r="AY18" s="38" t="e">
        <f>IF((#REF!+#REF!)=0,0,(#REF!+#REF!)/(#REF!+#REF!))</f>
        <v>#REF!</v>
      </c>
      <c r="AZ18" s="38" t="e">
        <f>IF((#REF!+#REF!)=0,0,(#REF!+#REF!)/(#REF!+#REF!))</f>
        <v>#REF!</v>
      </c>
      <c r="BA18" s="38" t="e">
        <f>IF((#REF!+#REF!)=0,0,(#REF!+#REF!)/(#REF!+#REF!))</f>
        <v>#REF!</v>
      </c>
      <c r="BB18" s="37" t="e">
        <f>SUM(BC18:BH18)</f>
        <v>#REF!</v>
      </c>
      <c r="BC18" s="38" t="e">
        <f>IF((#REF!+#REF!)=0,0,(#REF!+#REF!)/(#REF!+#REF!))</f>
        <v>#REF!</v>
      </c>
      <c r="BD18" s="38" t="e">
        <f>IF((#REF!+#REF!)=0,0,(#REF!+#REF!)/(#REF!+#REF!))</f>
        <v>#REF!</v>
      </c>
      <c r="BE18" s="38" t="e">
        <f>IF((#REF!+#REF!)=0,0,(#REF!+#REF!)/(#REF!+#REF!))</f>
        <v>#REF!</v>
      </c>
      <c r="BF18" s="38" t="e">
        <f>IF((#REF!+#REF!)=0,0,(#REF!+#REF!)/(#REF!+#REF!))</f>
        <v>#REF!</v>
      </c>
      <c r="BG18" s="38" t="e">
        <f>IF((#REF!+#REF!)=0,0,(#REF!+#REF!)/(#REF!+#REF!))</f>
        <v>#REF!</v>
      </c>
      <c r="BH18" s="38" t="e">
        <f>IF((#REF!+#REF!)=0,0,(#REF!+#REF!)/(#REF!+#REF!))</f>
        <v>#REF!</v>
      </c>
      <c r="BI18" s="37" t="e">
        <f>SUM(BJ18:BO18)</f>
        <v>#REF!</v>
      </c>
      <c r="BJ18" s="38" t="e">
        <f>IF((#REF!+#REF!)=0,0,(#REF!+#REF!)/(#REF!+#REF!))</f>
        <v>#REF!</v>
      </c>
      <c r="BK18" s="38" t="e">
        <f>IF((#REF!+#REF!)=0,0,(#REF!+#REF!)/(#REF!+#REF!))</f>
        <v>#REF!</v>
      </c>
      <c r="BL18" s="38" t="e">
        <f>IF((#REF!+#REF!)=0,0,(#REF!+#REF!)/(#REF!+#REF!))</f>
        <v>#REF!</v>
      </c>
      <c r="BM18" s="38" t="e">
        <f>IF((#REF!+#REF!)=0,0,(#REF!+#REF!)/(#REF!+#REF!))</f>
        <v>#REF!</v>
      </c>
      <c r="BN18" s="38" t="e">
        <f>IF((#REF!+#REF!)=0,0,(#REF!+#REF!)/(#REF!+#REF!))</f>
        <v>#REF!</v>
      </c>
      <c r="BO18" s="40" t="e">
        <f>IF((#REF!+#REF!)=0,0,(#REF!+#REF!)/(#REF!+#REF!))</f>
        <v>#REF!</v>
      </c>
      <c r="BP18" s="159"/>
      <c r="BQ18" s="159"/>
      <c r="BR18" s="159"/>
      <c r="BS18" s="159"/>
      <c r="BT18" s="159"/>
      <c r="BU18" s="99"/>
    </row>
    <row r="19" spans="1:73" x14ac:dyDescent="0.2">
      <c r="A19" s="120">
        <v>3</v>
      </c>
      <c r="B19" s="121" t="s">
        <v>75</v>
      </c>
      <c r="C19" s="154"/>
      <c r="D19" s="155"/>
      <c r="E19" s="37" t="e">
        <f>SUM(E17:E18)</f>
        <v>#REF!</v>
      </c>
      <c r="F19" s="50" t="e">
        <f>SUM(F17:F18)</f>
        <v>#REF!</v>
      </c>
      <c r="G19" s="50" t="e">
        <f t="shared" ref="G19:BH19" si="9">SUM(G17:G18)</f>
        <v>#REF!</v>
      </c>
      <c r="H19" s="50" t="e">
        <f t="shared" si="9"/>
        <v>#REF!</v>
      </c>
      <c r="I19" s="50" t="e">
        <f t="shared" si="9"/>
        <v>#REF!</v>
      </c>
      <c r="J19" s="50" t="e">
        <f t="shared" si="9"/>
        <v>#REF!</v>
      </c>
      <c r="K19" s="42" t="e">
        <f t="shared" si="9"/>
        <v>#REF!</v>
      </c>
      <c r="L19" s="37" t="e">
        <f>SUM(L17:L18)</f>
        <v>#REF!</v>
      </c>
      <c r="M19" s="50" t="e">
        <f>SUM(M17:M18)</f>
        <v>#REF!</v>
      </c>
      <c r="N19" s="50" t="e">
        <f t="shared" si="9"/>
        <v>#REF!</v>
      </c>
      <c r="O19" s="50" t="e">
        <f t="shared" si="9"/>
        <v>#REF!</v>
      </c>
      <c r="P19" s="50" t="e">
        <f t="shared" si="9"/>
        <v>#REF!</v>
      </c>
      <c r="Q19" s="50" t="e">
        <f t="shared" si="9"/>
        <v>#REF!</v>
      </c>
      <c r="R19" s="42" t="e">
        <f t="shared" si="9"/>
        <v>#REF!</v>
      </c>
      <c r="S19" s="37" t="e">
        <f>SUM(S17:S18)</f>
        <v>#REF!</v>
      </c>
      <c r="T19" s="50" t="e">
        <f>SUM(T17:T18)</f>
        <v>#REF!</v>
      </c>
      <c r="U19" s="50" t="e">
        <f t="shared" si="9"/>
        <v>#REF!</v>
      </c>
      <c r="V19" s="50" t="e">
        <f t="shared" si="9"/>
        <v>#REF!</v>
      </c>
      <c r="W19" s="50" t="e">
        <f t="shared" si="9"/>
        <v>#REF!</v>
      </c>
      <c r="X19" s="50" t="e">
        <f t="shared" si="9"/>
        <v>#REF!</v>
      </c>
      <c r="Y19" s="42" t="e">
        <f t="shared" si="9"/>
        <v>#REF!</v>
      </c>
      <c r="Z19" s="37" t="e">
        <f>SUM(Z17:Z18)</f>
        <v>#REF!</v>
      </c>
      <c r="AA19" s="50" t="e">
        <f t="shared" si="9"/>
        <v>#REF!</v>
      </c>
      <c r="AB19" s="50" t="e">
        <f t="shared" si="9"/>
        <v>#REF!</v>
      </c>
      <c r="AC19" s="50" t="e">
        <f t="shared" si="9"/>
        <v>#REF!</v>
      </c>
      <c r="AD19" s="50" t="e">
        <f t="shared" si="9"/>
        <v>#REF!</v>
      </c>
      <c r="AE19" s="50" t="e">
        <f t="shared" si="9"/>
        <v>#REF!</v>
      </c>
      <c r="AF19" s="42" t="e">
        <f t="shared" si="9"/>
        <v>#REF!</v>
      </c>
      <c r="AG19" s="37" t="e">
        <f>SUM(AG17:AG18)</f>
        <v>#REF!</v>
      </c>
      <c r="AH19" s="50" t="e">
        <f>SUM(AH17:AH18)</f>
        <v>#REF!</v>
      </c>
      <c r="AI19" s="50" t="e">
        <f t="shared" si="9"/>
        <v>#REF!</v>
      </c>
      <c r="AJ19" s="50" t="e">
        <f t="shared" si="9"/>
        <v>#REF!</v>
      </c>
      <c r="AK19" s="50" t="e">
        <f t="shared" si="9"/>
        <v>#REF!</v>
      </c>
      <c r="AL19" s="50" t="e">
        <f t="shared" si="9"/>
        <v>#REF!</v>
      </c>
      <c r="AM19" s="42" t="e">
        <f t="shared" si="9"/>
        <v>#REF!</v>
      </c>
      <c r="AN19" s="37" t="e">
        <f>SUM(AN17:AN18)</f>
        <v>#REF!</v>
      </c>
      <c r="AO19" s="50" t="e">
        <f>SUM(AO17:AO18)</f>
        <v>#REF!</v>
      </c>
      <c r="AP19" s="50" t="e">
        <f t="shared" si="9"/>
        <v>#REF!</v>
      </c>
      <c r="AQ19" s="50" t="e">
        <f t="shared" si="9"/>
        <v>#REF!</v>
      </c>
      <c r="AR19" s="50" t="e">
        <f t="shared" si="9"/>
        <v>#REF!</v>
      </c>
      <c r="AS19" s="50" t="e">
        <f t="shared" si="9"/>
        <v>#REF!</v>
      </c>
      <c r="AT19" s="42" t="e">
        <f t="shared" si="9"/>
        <v>#REF!</v>
      </c>
      <c r="AU19" s="37" t="e">
        <f>SUM(AU17:AU18)</f>
        <v>#REF!</v>
      </c>
      <c r="AV19" s="50" t="e">
        <f>SUM(AV17:AV18)</f>
        <v>#REF!</v>
      </c>
      <c r="AW19" s="50" t="e">
        <f t="shared" si="9"/>
        <v>#REF!</v>
      </c>
      <c r="AX19" s="50" t="e">
        <f t="shared" si="9"/>
        <v>#REF!</v>
      </c>
      <c r="AY19" s="50" t="e">
        <f t="shared" si="9"/>
        <v>#REF!</v>
      </c>
      <c r="AZ19" s="50" t="e">
        <f t="shared" si="9"/>
        <v>#REF!</v>
      </c>
      <c r="BA19" s="42" t="e">
        <f t="shared" si="9"/>
        <v>#REF!</v>
      </c>
      <c r="BB19" s="37" t="e">
        <f>SUM(BB17:BB18)</f>
        <v>#REF!</v>
      </c>
      <c r="BC19" s="50" t="e">
        <f t="shared" si="9"/>
        <v>#REF!</v>
      </c>
      <c r="BD19" s="50" t="e">
        <f t="shared" si="9"/>
        <v>#REF!</v>
      </c>
      <c r="BE19" s="50" t="e">
        <f t="shared" si="9"/>
        <v>#REF!</v>
      </c>
      <c r="BF19" s="50" t="e">
        <f t="shared" si="9"/>
        <v>#REF!</v>
      </c>
      <c r="BG19" s="50" t="e">
        <f t="shared" si="9"/>
        <v>#REF!</v>
      </c>
      <c r="BH19" s="42" t="e">
        <f t="shared" si="9"/>
        <v>#REF!</v>
      </c>
      <c r="BI19" s="37" t="e">
        <f>SUM(BI17:BI18)</f>
        <v>#REF!</v>
      </c>
      <c r="BJ19" s="38" t="e">
        <f>IF((#REF!+#REF!)=0,0,(#REF!+#REF!)/(#REF!+#REF!))</f>
        <v>#REF!</v>
      </c>
      <c r="BK19" s="38" t="e">
        <f>IF((#REF!+#REF!)=0,0,(#REF!+#REF!)/(#REF!+#REF!))</f>
        <v>#REF!</v>
      </c>
      <c r="BL19" s="38" t="e">
        <f>IF((#REF!+#REF!)=0,0,(#REF!+#REF!)/(#REF!+#REF!))</f>
        <v>#REF!</v>
      </c>
      <c r="BM19" s="38" t="e">
        <f>IF((#REF!+#REF!)=0,0,(#REF!+#REF!)/(#REF!+#REF!))</f>
        <v>#REF!</v>
      </c>
      <c r="BN19" s="38" t="e">
        <f>IF((#REF!+#REF!)=0,0,(#REF!+#REF!)/(#REF!+#REF!))</f>
        <v>#REF!</v>
      </c>
      <c r="BO19" s="40" t="e">
        <f>IF((#REF!+#REF!)=0,0,(#REF!+#REF!)/(#REF!+#REF!))</f>
        <v>#REF!</v>
      </c>
      <c r="BP19" s="159"/>
      <c r="BQ19" s="159"/>
      <c r="BR19" s="159"/>
      <c r="BS19" s="159"/>
      <c r="BT19" s="159"/>
      <c r="BU19" s="99"/>
    </row>
    <row r="20" spans="1:73" x14ac:dyDescent="0.2">
      <c r="A20" s="123" t="s">
        <v>76</v>
      </c>
      <c r="B20" s="124" t="s">
        <v>77</v>
      </c>
      <c r="C20" s="165"/>
      <c r="D20" s="166"/>
      <c r="E20" s="44"/>
      <c r="F20" s="46"/>
      <c r="G20" s="46"/>
      <c r="H20" s="46"/>
      <c r="I20" s="46"/>
      <c r="J20" s="46"/>
      <c r="K20" s="47"/>
      <c r="L20" s="44"/>
      <c r="M20" s="46"/>
      <c r="N20" s="46"/>
      <c r="O20" s="46"/>
      <c r="P20" s="46"/>
      <c r="Q20" s="46"/>
      <c r="R20" s="47"/>
      <c r="S20" s="44"/>
      <c r="T20" s="46"/>
      <c r="U20" s="46"/>
      <c r="V20" s="46"/>
      <c r="W20" s="46"/>
      <c r="X20" s="46"/>
      <c r="Y20" s="47"/>
      <c r="Z20" s="44"/>
      <c r="AA20" s="46"/>
      <c r="AB20" s="46"/>
      <c r="AC20" s="46"/>
      <c r="AD20" s="46"/>
      <c r="AE20" s="46"/>
      <c r="AF20" s="47"/>
      <c r="AG20" s="44"/>
      <c r="AH20" s="46"/>
      <c r="AI20" s="46"/>
      <c r="AJ20" s="46"/>
      <c r="AK20" s="46"/>
      <c r="AL20" s="46"/>
      <c r="AM20" s="47"/>
      <c r="AN20" s="44"/>
      <c r="AO20" s="46"/>
      <c r="AP20" s="46"/>
      <c r="AQ20" s="46"/>
      <c r="AR20" s="46"/>
      <c r="AS20" s="46"/>
      <c r="AT20" s="47"/>
      <c r="AU20" s="44"/>
      <c r="AV20" s="46"/>
      <c r="AW20" s="46"/>
      <c r="AX20" s="46"/>
      <c r="AY20" s="46"/>
      <c r="AZ20" s="46"/>
      <c r="BA20" s="47"/>
      <c r="BB20" s="44"/>
      <c r="BC20" s="46"/>
      <c r="BD20" s="46"/>
      <c r="BE20" s="46"/>
      <c r="BF20" s="46"/>
      <c r="BG20" s="46"/>
      <c r="BH20" s="47"/>
      <c r="BI20" s="44"/>
      <c r="BJ20" s="46"/>
      <c r="BK20" s="46"/>
      <c r="BL20" s="46"/>
      <c r="BM20" s="46"/>
      <c r="BN20" s="46"/>
      <c r="BO20" s="47"/>
      <c r="BP20" s="159"/>
      <c r="BQ20" s="159"/>
      <c r="BR20" s="159"/>
      <c r="BS20" s="159"/>
      <c r="BT20" s="159"/>
      <c r="BU20" s="99"/>
    </row>
    <row r="21" spans="1:73" x14ac:dyDescent="0.2">
      <c r="A21" s="120">
        <v>1</v>
      </c>
      <c r="B21" s="121" t="s">
        <v>74</v>
      </c>
      <c r="C21" s="154"/>
      <c r="D21" s="155"/>
      <c r="E21" s="51" t="e">
        <f>SUM(F21:K21)</f>
        <v>#REF!</v>
      </c>
      <c r="F21" s="52" t="e">
        <f>IF(#REF!+#REF!=0,0,(#REF!+#REF!)/(#REF!+#REF!))</f>
        <v>#REF!</v>
      </c>
      <c r="G21" s="52" t="e">
        <f>IF(#REF!+#REF!=0,0,(#REF!+#REF!)/(#REF!+#REF!))</f>
        <v>#REF!</v>
      </c>
      <c r="H21" s="52" t="e">
        <f>IF(#REF!+#REF!=0,0,(#REF!+#REF!)/(#REF!+#REF!))</f>
        <v>#REF!</v>
      </c>
      <c r="I21" s="52" t="e">
        <f>IF(#REF!+#REF!=0,0,(#REF!+#REF!)/(#REF!+#REF!))</f>
        <v>#REF!</v>
      </c>
      <c r="J21" s="52" t="e">
        <f>IF(#REF!+#REF!=0,0,(#REF!+#REF!)/(#REF!+#REF!))</f>
        <v>#REF!</v>
      </c>
      <c r="K21" s="55" t="e">
        <f>IF(#REF!+#REF!=0,0,(#REF!+#REF!)/(#REF!+#REF!))</f>
        <v>#REF!</v>
      </c>
      <c r="L21" s="51" t="e">
        <f>SUM(M21:R21)</f>
        <v>#REF!</v>
      </c>
      <c r="M21" s="52" t="e">
        <f>IF(#REF!+#REF!=0,0,(#REF!+#REF!)/(#REF!+#REF!))</f>
        <v>#REF!</v>
      </c>
      <c r="N21" s="52" t="e">
        <f>IF(#REF!+#REF!=0,0,(#REF!+#REF!)/(#REF!+#REF!))</f>
        <v>#REF!</v>
      </c>
      <c r="O21" s="52" t="e">
        <f>IF(#REF!+#REF!=0,0,(#REF!+#REF!)/(#REF!+#REF!))</f>
        <v>#REF!</v>
      </c>
      <c r="P21" s="52" t="e">
        <f>IF(#REF!+#REF!=0,0,(#REF!+#REF!)/(#REF!+#REF!))</f>
        <v>#REF!</v>
      </c>
      <c r="Q21" s="52" t="e">
        <f>IF(#REF!+#REF!=0,0,(#REF!+#REF!)/(#REF!+#REF!))</f>
        <v>#REF!</v>
      </c>
      <c r="R21" s="55" t="e">
        <f>IF(#REF!+#REF!=0,0,(#REF!+#REF!)/(#REF!+#REF!))</f>
        <v>#REF!</v>
      </c>
      <c r="S21" s="51" t="e">
        <f>SUM(T21:Y21)</f>
        <v>#REF!</v>
      </c>
      <c r="T21" s="52" t="e">
        <f>IF(#REF!+#REF!=0,0,(#REF!+#REF!)/(#REF!+#REF!))</f>
        <v>#REF!</v>
      </c>
      <c r="U21" s="52" t="e">
        <f>IF(#REF!+#REF!=0,0,(#REF!+#REF!)/(#REF!+#REF!))</f>
        <v>#REF!</v>
      </c>
      <c r="V21" s="52" t="e">
        <f>IF(#REF!+#REF!=0,0,(#REF!+#REF!)/(#REF!+#REF!))</f>
        <v>#REF!</v>
      </c>
      <c r="W21" s="52" t="e">
        <f>IF(#REF!+#REF!=0,0,(#REF!+#REF!)/(#REF!+#REF!))</f>
        <v>#REF!</v>
      </c>
      <c r="X21" s="52" t="e">
        <f>IF(#REF!+#REF!=0,0,(#REF!+#REF!)/(#REF!+#REF!))</f>
        <v>#REF!</v>
      </c>
      <c r="Y21" s="53" t="e">
        <f>IF(#REF!+#REF!=0,0,(#REF!+#REF!)/(#REF!+#REF!))</f>
        <v>#REF!</v>
      </c>
      <c r="Z21" s="51" t="e">
        <f>SUM(AA21:AF21)</f>
        <v>#REF!</v>
      </c>
      <c r="AA21" s="38" t="e">
        <f>IF((#REF!+#REF!)=0,0,(#REF!+#REF!)/(#REF!+#REF!))</f>
        <v>#REF!</v>
      </c>
      <c r="AB21" s="38" t="e">
        <f>IF((#REF!+#REF!)=0,0,(#REF!+#REF!)/(#REF!+#REF!))</f>
        <v>#REF!</v>
      </c>
      <c r="AC21" s="38" t="e">
        <f>IF((#REF!+#REF!)=0,0,(#REF!+#REF!)/(#REF!+#REF!))</f>
        <v>#REF!</v>
      </c>
      <c r="AD21" s="38" t="e">
        <f>IF((#REF!+#REF!)=0,0,(#REF!+#REF!)/(#REF!+#REF!))</f>
        <v>#REF!</v>
      </c>
      <c r="AE21" s="38" t="e">
        <f>IF((#REF!+#REF!)=0,0,(#REF!+#REF!)/(#REF!+#REF!))</f>
        <v>#REF!</v>
      </c>
      <c r="AF21" s="38" t="e">
        <f>IF((#REF!+#REF!)=0,0,(#REF!+#REF!)/(#REF!+#REF!))</f>
        <v>#REF!</v>
      </c>
      <c r="AG21" s="51" t="e">
        <f>SUM(AH21:AM21)</f>
        <v>#REF!</v>
      </c>
      <c r="AH21" s="38" t="e">
        <f>IF(#REF!=0,0,#REF!/#REF!)</f>
        <v>#REF!</v>
      </c>
      <c r="AI21" s="38" t="e">
        <f>IF(#REF!=0,0,#REF!/#REF!)</f>
        <v>#REF!</v>
      </c>
      <c r="AJ21" s="38" t="e">
        <f>IF(#REF!=0,0,#REF!/#REF!)</f>
        <v>#REF!</v>
      </c>
      <c r="AK21" s="38" t="e">
        <f>IF(#REF!=0,0,#REF!/#REF!)</f>
        <v>#REF!</v>
      </c>
      <c r="AL21" s="38" t="e">
        <f>IF(#REF!=0,0,#REF!/#REF!)</f>
        <v>#REF!</v>
      </c>
      <c r="AM21" s="40" t="e">
        <f>IF(#REF!=0,0,#REF!/#REF!)</f>
        <v>#REF!</v>
      </c>
      <c r="AN21" s="51" t="e">
        <f>SUM(AO21:AT21)</f>
        <v>#REF!</v>
      </c>
      <c r="AO21" s="38" t="e">
        <f>IF((#REF!+#REF!)=0,0,(#REF!+#REF!)/(#REF!+#REF!))</f>
        <v>#REF!</v>
      </c>
      <c r="AP21" s="38" t="e">
        <f>IF((#REF!+#REF!)=0,0,(#REF!+#REF!)/(#REF!+#REF!))</f>
        <v>#REF!</v>
      </c>
      <c r="AQ21" s="38" t="e">
        <f>IF((#REF!+#REF!)=0,0,(#REF!+#REF!)/(#REF!+#REF!))</f>
        <v>#REF!</v>
      </c>
      <c r="AR21" s="38" t="e">
        <f>IF((#REF!+#REF!)=0,0,(#REF!+#REF!)/(#REF!+#REF!))</f>
        <v>#REF!</v>
      </c>
      <c r="AS21" s="38" t="e">
        <f>IF((#REF!+#REF!)=0,0,(#REF!+#REF!)/(#REF!+#REF!))</f>
        <v>#REF!</v>
      </c>
      <c r="AT21" s="38" t="e">
        <f>IF((#REF!+#REF!)=0,0,(#REF!+#REF!)/(#REF!+#REF!))</f>
        <v>#REF!</v>
      </c>
      <c r="AU21" s="51" t="e">
        <f>SUM(AV21:BA21)</f>
        <v>#REF!</v>
      </c>
      <c r="AV21" s="38" t="e">
        <f>IF((#REF!+#REF!)=0,0,(#REF!+#REF!)/(#REF!+#REF!))</f>
        <v>#REF!</v>
      </c>
      <c r="AW21" s="38" t="e">
        <f>IF((#REF!+#REF!)=0,0,(#REF!+#REF!)/(#REF!+#REF!))</f>
        <v>#REF!</v>
      </c>
      <c r="AX21" s="38" t="e">
        <f>IF((#REF!+#REF!)=0,0,(#REF!+#REF!)/(#REF!+#REF!))</f>
        <v>#REF!</v>
      </c>
      <c r="AY21" s="38" t="e">
        <f>IF((#REF!+#REF!)=0,0,(#REF!+#REF!)/(#REF!+#REF!))</f>
        <v>#REF!</v>
      </c>
      <c r="AZ21" s="38" t="e">
        <f>IF((#REF!+#REF!)=0,0,(#REF!+#REF!)/(#REF!+#REF!))</f>
        <v>#REF!</v>
      </c>
      <c r="BA21" s="38" t="e">
        <f>IF((#REF!+#REF!)=0,0,(#REF!+#REF!)/(#REF!+#REF!))</f>
        <v>#REF!</v>
      </c>
      <c r="BB21" s="51" t="e">
        <f>SUM(BC21:BH21)</f>
        <v>#REF!</v>
      </c>
      <c r="BC21" s="38" t="e">
        <f>IF((#REF!+#REF!)=0,0,(#REF!+#REF!)/(#REF!+#REF!))</f>
        <v>#REF!</v>
      </c>
      <c r="BD21" s="38" t="e">
        <f>IF((#REF!+#REF!)=0,0,(#REF!+#REF!)/(#REF!+#REF!))</f>
        <v>#REF!</v>
      </c>
      <c r="BE21" s="38" t="e">
        <f>IF((#REF!+#REF!)=0,0,(#REF!+#REF!)/(#REF!+#REF!))</f>
        <v>#REF!</v>
      </c>
      <c r="BF21" s="38" t="e">
        <f>IF((#REF!+#REF!)=0,0,(#REF!+#REF!)/(#REF!+#REF!))</f>
        <v>#REF!</v>
      </c>
      <c r="BG21" s="38" t="e">
        <f>IF((#REF!+#REF!)=0,0,(#REF!+#REF!)/(#REF!+#REF!))</f>
        <v>#REF!</v>
      </c>
      <c r="BH21" s="38" t="e">
        <f>IF((#REF!+#REF!)=0,0,(#REF!+#REF!)/(#REF!+#REF!))</f>
        <v>#REF!</v>
      </c>
      <c r="BI21" s="51" t="e">
        <f>SUM(BJ21:BO21)</f>
        <v>#REF!</v>
      </c>
      <c r="BJ21" s="38" t="e">
        <f>IF((#REF!+#REF!)=0,0,(#REF!+#REF!)/(#REF!+#REF!))</f>
        <v>#REF!</v>
      </c>
      <c r="BK21" s="38" t="e">
        <f>IF((#REF!+#REF!)=0,0,(#REF!+#REF!)/(#REF!+#REF!))</f>
        <v>#REF!</v>
      </c>
      <c r="BL21" s="38" t="e">
        <f>IF((#REF!+#REF!)=0,0,(#REF!+#REF!)/(#REF!+#REF!))</f>
        <v>#REF!</v>
      </c>
      <c r="BM21" s="38" t="e">
        <f>IF((#REF!+#REF!)=0,0,(#REF!+#REF!)/(#REF!+#REF!))</f>
        <v>#REF!</v>
      </c>
      <c r="BN21" s="38" t="e">
        <f>IF((#REF!+#REF!)=0,0,(#REF!+#REF!)/(#REF!+#REF!))</f>
        <v>#REF!</v>
      </c>
      <c r="BO21" s="40" t="e">
        <f>IF((#REF!+#REF!)=0,0,(#REF!+#REF!)/(#REF!+#REF!))</f>
        <v>#REF!</v>
      </c>
      <c r="BP21" s="159"/>
      <c r="BQ21" s="159"/>
      <c r="BR21" s="159"/>
      <c r="BS21" s="159"/>
      <c r="BT21" s="159"/>
      <c r="BU21" s="99"/>
    </row>
    <row r="22" spans="1:73" x14ac:dyDescent="0.2">
      <c r="A22" s="120">
        <v>2</v>
      </c>
      <c r="B22" s="121" t="s">
        <v>70</v>
      </c>
      <c r="C22" s="154"/>
      <c r="D22" s="155"/>
      <c r="E22" s="51" t="e">
        <f>SUM(F22:K22)</f>
        <v>#REF!</v>
      </c>
      <c r="F22" s="52" t="e">
        <f>IF(#REF!+#REF!=0,0,(#REF!+#REF!)/(#REF!+#REF!))</f>
        <v>#REF!</v>
      </c>
      <c r="G22" s="52" t="e">
        <f>IF(#REF!+#REF!=0,0,(#REF!+#REF!)/(#REF!+#REF!))</f>
        <v>#REF!</v>
      </c>
      <c r="H22" s="52" t="e">
        <f>IF(#REF!+#REF!=0,0,(#REF!+#REF!)/(#REF!+#REF!))</f>
        <v>#REF!</v>
      </c>
      <c r="I22" s="52" t="e">
        <f>IF(#REF!+#REF!=0,0,(#REF!+#REF!)/(#REF!+#REF!))</f>
        <v>#REF!</v>
      </c>
      <c r="J22" s="52" t="e">
        <f>IF(#REF!+#REF!=0,0,(#REF!+#REF!)/(#REF!+#REF!))</f>
        <v>#REF!</v>
      </c>
      <c r="K22" s="55" t="e">
        <f>IF(#REF!+#REF!=0,0,(#REF!+#REF!)/(#REF!+#REF!))</f>
        <v>#REF!</v>
      </c>
      <c r="L22" s="51" t="e">
        <f>SUM(M22:R22)</f>
        <v>#REF!</v>
      </c>
      <c r="M22" s="52" t="e">
        <f>IF(#REF!+#REF!=0,0,(#REF!+#REF!)/(#REF!+#REF!))</f>
        <v>#REF!</v>
      </c>
      <c r="N22" s="52" t="e">
        <f>IF(#REF!+#REF!=0,0,(#REF!+#REF!)/(#REF!+#REF!))</f>
        <v>#REF!</v>
      </c>
      <c r="O22" s="52" t="e">
        <f>IF(#REF!+#REF!=0,0,(#REF!+#REF!)/(#REF!+#REF!))</f>
        <v>#REF!</v>
      </c>
      <c r="P22" s="52" t="e">
        <f>IF(#REF!+#REF!=0,0,(#REF!+#REF!)/(#REF!+#REF!))</f>
        <v>#REF!</v>
      </c>
      <c r="Q22" s="52" t="e">
        <f>IF(#REF!+#REF!=0,0,(#REF!+#REF!)/(#REF!+#REF!))</f>
        <v>#REF!</v>
      </c>
      <c r="R22" s="55" t="e">
        <f>IF(#REF!+#REF!=0,0,(#REF!+#REF!)/(#REF!+#REF!))</f>
        <v>#REF!</v>
      </c>
      <c r="S22" s="51" t="e">
        <f>SUM(T22:Y22)</f>
        <v>#REF!</v>
      </c>
      <c r="T22" s="52" t="e">
        <f>IF(#REF!+#REF!=0,0,(#REF!+#REF!)/(#REF!+#REF!))</f>
        <v>#REF!</v>
      </c>
      <c r="U22" s="52" t="e">
        <f>IF(#REF!+#REF!=0,0,(#REF!+#REF!)/(#REF!+#REF!))</f>
        <v>#REF!</v>
      </c>
      <c r="V22" s="52" t="e">
        <f>IF(#REF!+#REF!=0,0,(#REF!+#REF!)/(#REF!+#REF!))</f>
        <v>#REF!</v>
      </c>
      <c r="W22" s="52" t="e">
        <f>IF(#REF!+#REF!=0,0,(#REF!+#REF!)/(#REF!+#REF!))</f>
        <v>#REF!</v>
      </c>
      <c r="X22" s="52" t="e">
        <f>IF(#REF!+#REF!=0,0,(#REF!+#REF!)/(#REF!+#REF!))</f>
        <v>#REF!</v>
      </c>
      <c r="Y22" s="53" t="e">
        <f>IF(#REF!+#REF!=0,0,(#REF!+#REF!)/(#REF!+#REF!))</f>
        <v>#REF!</v>
      </c>
      <c r="Z22" s="51" t="e">
        <f>SUM(AA22:AF22)</f>
        <v>#REF!</v>
      </c>
      <c r="AA22" s="38" t="e">
        <f>IF((#REF!+#REF!)=0,0,(#REF!+#REF!)/(#REF!+#REF!))</f>
        <v>#REF!</v>
      </c>
      <c r="AB22" s="38" t="e">
        <f>IF((#REF!+#REF!)=0,0,(#REF!+#REF!)/(#REF!+#REF!))</f>
        <v>#REF!</v>
      </c>
      <c r="AC22" s="38" t="e">
        <f>IF((#REF!+#REF!)=0,0,(#REF!+#REF!)/(#REF!+#REF!))</f>
        <v>#REF!</v>
      </c>
      <c r="AD22" s="38" t="e">
        <f>IF((#REF!+#REF!)=0,0,(#REF!+#REF!)/(#REF!+#REF!))</f>
        <v>#REF!</v>
      </c>
      <c r="AE22" s="38" t="e">
        <f>IF((#REF!+#REF!)=0,0,(#REF!+#REF!)/(#REF!+#REF!))</f>
        <v>#REF!</v>
      </c>
      <c r="AF22" s="38" t="e">
        <f>IF((#REF!+#REF!)=0,0,(#REF!+#REF!)/(#REF!+#REF!))</f>
        <v>#REF!</v>
      </c>
      <c r="AG22" s="51" t="e">
        <f>SUM(AH22:AM22)</f>
        <v>#REF!</v>
      </c>
      <c r="AH22" s="38" t="e">
        <f>IF(#REF!=0,0,#REF!/#REF!)</f>
        <v>#REF!</v>
      </c>
      <c r="AI22" s="38" t="e">
        <f>IF(#REF!=0,0,#REF!/#REF!)</f>
        <v>#REF!</v>
      </c>
      <c r="AJ22" s="38" t="e">
        <f>IF(#REF!=0,0,#REF!/#REF!)</f>
        <v>#REF!</v>
      </c>
      <c r="AK22" s="38" t="e">
        <f>IF(#REF!=0,0,#REF!/#REF!)</f>
        <v>#REF!</v>
      </c>
      <c r="AL22" s="38" t="e">
        <f>IF(#REF!=0,0,#REF!/#REF!)</f>
        <v>#REF!</v>
      </c>
      <c r="AM22" s="40" t="e">
        <f>IF(#REF!=0,0,#REF!/#REF!)</f>
        <v>#REF!</v>
      </c>
      <c r="AN22" s="51" t="e">
        <f>SUM(AO22:AT22)</f>
        <v>#REF!</v>
      </c>
      <c r="AO22" s="38" t="e">
        <f>IF((#REF!+#REF!)=0,0,(#REF!+#REF!)/(#REF!+#REF!))</f>
        <v>#REF!</v>
      </c>
      <c r="AP22" s="38" t="e">
        <f>IF((#REF!+#REF!)=0,0,(#REF!+#REF!)/(#REF!+#REF!))</f>
        <v>#REF!</v>
      </c>
      <c r="AQ22" s="38" t="e">
        <f>IF((#REF!+#REF!)=0,0,(#REF!+#REF!)/(#REF!+#REF!))</f>
        <v>#REF!</v>
      </c>
      <c r="AR22" s="38" t="e">
        <f>IF((#REF!+#REF!)=0,0,(#REF!+#REF!)/(#REF!+#REF!))</f>
        <v>#REF!</v>
      </c>
      <c r="AS22" s="38" t="e">
        <f>IF((#REF!+#REF!)=0,0,(#REF!+#REF!)/(#REF!+#REF!))</f>
        <v>#REF!</v>
      </c>
      <c r="AT22" s="38" t="e">
        <f>IF((#REF!+#REF!)=0,0,(#REF!+#REF!)/(#REF!+#REF!))</f>
        <v>#REF!</v>
      </c>
      <c r="AU22" s="51" t="e">
        <f>SUM(AV22:BA22)</f>
        <v>#REF!</v>
      </c>
      <c r="AV22" s="38" t="e">
        <f>IF((#REF!+#REF!)=0,0,(#REF!+#REF!)/(#REF!+#REF!))</f>
        <v>#REF!</v>
      </c>
      <c r="AW22" s="38" t="e">
        <f>IF((#REF!+#REF!)=0,0,(#REF!+#REF!)/(#REF!+#REF!))</f>
        <v>#REF!</v>
      </c>
      <c r="AX22" s="38" t="e">
        <f>IF((#REF!+#REF!)=0,0,(#REF!+#REF!)/(#REF!+#REF!))</f>
        <v>#REF!</v>
      </c>
      <c r="AY22" s="38" t="e">
        <f>IF((#REF!+#REF!)=0,0,(#REF!+#REF!)/(#REF!+#REF!))</f>
        <v>#REF!</v>
      </c>
      <c r="AZ22" s="38" t="e">
        <f>IF((#REF!+#REF!)=0,0,(#REF!+#REF!)/(#REF!+#REF!))</f>
        <v>#REF!</v>
      </c>
      <c r="BA22" s="38" t="e">
        <f>IF((#REF!+#REF!)=0,0,(#REF!+#REF!)/(#REF!+#REF!))</f>
        <v>#REF!</v>
      </c>
      <c r="BB22" s="51" t="e">
        <f>SUM(BC22:BH22)</f>
        <v>#REF!</v>
      </c>
      <c r="BC22" s="38" t="e">
        <f>IF((#REF!+#REF!)=0,0,(#REF!+#REF!)/(#REF!+#REF!))</f>
        <v>#REF!</v>
      </c>
      <c r="BD22" s="38" t="e">
        <f>IF((#REF!+#REF!)=0,0,(#REF!+#REF!)/(#REF!+#REF!))</f>
        <v>#REF!</v>
      </c>
      <c r="BE22" s="38" t="e">
        <f>IF((#REF!+#REF!)=0,0,(#REF!+#REF!)/(#REF!+#REF!))</f>
        <v>#REF!</v>
      </c>
      <c r="BF22" s="38" t="e">
        <f>IF((#REF!+#REF!)=0,0,(#REF!+#REF!)/(#REF!+#REF!))</f>
        <v>#REF!</v>
      </c>
      <c r="BG22" s="38" t="e">
        <f>IF((#REF!+#REF!)=0,0,(#REF!+#REF!)/(#REF!+#REF!))</f>
        <v>#REF!</v>
      </c>
      <c r="BH22" s="38" t="e">
        <f>IF((#REF!+#REF!)=0,0,(#REF!+#REF!)/(#REF!+#REF!))</f>
        <v>#REF!</v>
      </c>
      <c r="BI22" s="51" t="e">
        <f>SUM(BJ22:BO22)</f>
        <v>#REF!</v>
      </c>
      <c r="BJ22" s="38" t="e">
        <f>IF((#REF!+#REF!)=0,0,(#REF!+#REF!)/(#REF!+#REF!))</f>
        <v>#REF!</v>
      </c>
      <c r="BK22" s="38" t="e">
        <f>IF((#REF!+#REF!)=0,0,(#REF!+#REF!)/(#REF!+#REF!))</f>
        <v>#REF!</v>
      </c>
      <c r="BL22" s="38" t="e">
        <f>IF((#REF!+#REF!)=0,0,(#REF!+#REF!)/(#REF!+#REF!))</f>
        <v>#REF!</v>
      </c>
      <c r="BM22" s="38" t="e">
        <f>IF((#REF!+#REF!)=0,0,(#REF!+#REF!)/(#REF!+#REF!))</f>
        <v>#REF!</v>
      </c>
      <c r="BN22" s="38" t="e">
        <f>IF((#REF!+#REF!)=0,0,(#REF!+#REF!)/(#REF!+#REF!))</f>
        <v>#REF!</v>
      </c>
      <c r="BO22" s="40" t="e">
        <f>IF((#REF!+#REF!)=0,0,(#REF!+#REF!)/(#REF!+#REF!))</f>
        <v>#REF!</v>
      </c>
      <c r="BP22" s="159"/>
      <c r="BQ22" s="159"/>
      <c r="BR22" s="159"/>
      <c r="BS22" s="159"/>
      <c r="BT22" s="159"/>
      <c r="BU22" s="99"/>
    </row>
    <row r="23" spans="1:73" x14ac:dyDescent="0.2">
      <c r="A23" s="120">
        <v>3</v>
      </c>
      <c r="B23" s="121" t="s">
        <v>78</v>
      </c>
      <c r="C23" s="154"/>
      <c r="D23" s="155"/>
      <c r="E23" s="51" t="e">
        <f>SUM(F23:K23)</f>
        <v>#REF!</v>
      </c>
      <c r="F23" s="52" t="e">
        <f>IF(#REF!+#REF!=0,0,(#REF!+#REF!)/(#REF!+#REF!))</f>
        <v>#REF!</v>
      </c>
      <c r="G23" s="52" t="e">
        <f>IF(#REF!+#REF!=0,0,(#REF!+#REF!)/(#REF!+#REF!))</f>
        <v>#REF!</v>
      </c>
      <c r="H23" s="52" t="e">
        <f>IF(#REF!+#REF!=0,0,(#REF!+#REF!)/(#REF!+#REF!))</f>
        <v>#REF!</v>
      </c>
      <c r="I23" s="52" t="e">
        <f>IF(#REF!+#REF!=0,0,(#REF!+#REF!)/(#REF!+#REF!))</f>
        <v>#REF!</v>
      </c>
      <c r="J23" s="52" t="e">
        <f>IF(#REF!+#REF!=0,0,(#REF!+#REF!)/(#REF!+#REF!))</f>
        <v>#REF!</v>
      </c>
      <c r="K23" s="55" t="e">
        <f>IF(#REF!+#REF!=0,0,(#REF!+#REF!)/(#REF!+#REF!))</f>
        <v>#REF!</v>
      </c>
      <c r="L23" s="51" t="e">
        <f>SUM(M23:R23)</f>
        <v>#REF!</v>
      </c>
      <c r="M23" s="52" t="e">
        <f>IF(#REF!+#REF!=0,0,(#REF!+#REF!)/(#REF!+#REF!))</f>
        <v>#REF!</v>
      </c>
      <c r="N23" s="52" t="e">
        <f>IF(#REF!+#REF!=0,0,(#REF!+#REF!)/(#REF!+#REF!))</f>
        <v>#REF!</v>
      </c>
      <c r="O23" s="52" t="e">
        <f>IF(#REF!+#REF!=0,0,(#REF!+#REF!)/(#REF!+#REF!))</f>
        <v>#REF!</v>
      </c>
      <c r="P23" s="52" t="e">
        <f>IF(#REF!+#REF!=0,0,(#REF!+#REF!)/(#REF!+#REF!))</f>
        <v>#REF!</v>
      </c>
      <c r="Q23" s="52" t="e">
        <f>IF(#REF!+#REF!=0,0,(#REF!+#REF!)/(#REF!+#REF!))</f>
        <v>#REF!</v>
      </c>
      <c r="R23" s="55" t="e">
        <f>IF(#REF!+#REF!=0,0,(#REF!+#REF!)/(#REF!+#REF!))</f>
        <v>#REF!</v>
      </c>
      <c r="S23" s="51" t="e">
        <f>SUM(T23:Y23)</f>
        <v>#REF!</v>
      </c>
      <c r="T23" s="52" t="e">
        <f>IF(#REF!+#REF!=0,0,(#REF!+#REF!)/(#REF!+#REF!))</f>
        <v>#REF!</v>
      </c>
      <c r="U23" s="52" t="e">
        <f>IF(#REF!+#REF!=0,0,(#REF!+#REF!)/(#REF!+#REF!))</f>
        <v>#REF!</v>
      </c>
      <c r="V23" s="52" t="e">
        <f>IF(#REF!+#REF!=0,0,(#REF!+#REF!)/(#REF!+#REF!))</f>
        <v>#REF!</v>
      </c>
      <c r="W23" s="52" t="e">
        <f>IF(#REF!+#REF!=0,0,(#REF!+#REF!)/(#REF!+#REF!))</f>
        <v>#REF!</v>
      </c>
      <c r="X23" s="52" t="e">
        <f>IF(#REF!+#REF!=0,0,(#REF!+#REF!)/(#REF!+#REF!))</f>
        <v>#REF!</v>
      </c>
      <c r="Y23" s="53" t="e">
        <f>IF(#REF!+#REF!=0,0,(#REF!+#REF!)/(#REF!+#REF!))</f>
        <v>#REF!</v>
      </c>
      <c r="Z23" s="51" t="e">
        <f>SUM(AA23:AF23)</f>
        <v>#REF!</v>
      </c>
      <c r="AA23" s="38" t="e">
        <f>IF((#REF!+#REF!)=0,0,(#REF!+#REF!)/(#REF!+#REF!))</f>
        <v>#REF!</v>
      </c>
      <c r="AB23" s="38" t="e">
        <f>IF((#REF!+#REF!)=0,0,(#REF!+#REF!)/(#REF!+#REF!))</f>
        <v>#REF!</v>
      </c>
      <c r="AC23" s="38" t="e">
        <f>IF((#REF!+#REF!)=0,0,(#REF!+#REF!)/(#REF!+#REF!))</f>
        <v>#REF!</v>
      </c>
      <c r="AD23" s="38" t="e">
        <f>IF((#REF!+#REF!)=0,0,(#REF!+#REF!)/(#REF!+#REF!))</f>
        <v>#REF!</v>
      </c>
      <c r="AE23" s="38" t="e">
        <f>IF((#REF!+#REF!)=0,0,(#REF!+#REF!)/(#REF!+#REF!))</f>
        <v>#REF!</v>
      </c>
      <c r="AF23" s="38" t="e">
        <f>IF((#REF!+#REF!)=0,0,(#REF!+#REF!)/(#REF!+#REF!))</f>
        <v>#REF!</v>
      </c>
      <c r="AG23" s="51" t="e">
        <f>SUM(AH23:AM23)</f>
        <v>#REF!</v>
      </c>
      <c r="AH23" s="38" t="e">
        <f>IF(#REF!=0,0,#REF!/#REF!)</f>
        <v>#REF!</v>
      </c>
      <c r="AI23" s="38" t="e">
        <f>IF(#REF!=0,0,#REF!/#REF!)</f>
        <v>#REF!</v>
      </c>
      <c r="AJ23" s="38" t="e">
        <f>IF(#REF!=0,0,#REF!/#REF!)</f>
        <v>#REF!</v>
      </c>
      <c r="AK23" s="38" t="e">
        <f>IF(#REF!=0,0,#REF!/#REF!)</f>
        <v>#REF!</v>
      </c>
      <c r="AL23" s="38" t="e">
        <f>IF(#REF!=0,0,#REF!/#REF!)</f>
        <v>#REF!</v>
      </c>
      <c r="AM23" s="40" t="e">
        <f>IF(#REF!=0,0,#REF!/#REF!)</f>
        <v>#REF!</v>
      </c>
      <c r="AN23" s="51" t="e">
        <f>SUM(AO23:AT23)</f>
        <v>#REF!</v>
      </c>
      <c r="AO23" s="38" t="e">
        <f>IF((#REF!+#REF!)=0,0,(#REF!+#REF!)/(#REF!+#REF!))</f>
        <v>#REF!</v>
      </c>
      <c r="AP23" s="38" t="e">
        <f>IF((#REF!+#REF!)=0,0,(#REF!+#REF!)/(#REF!+#REF!))</f>
        <v>#REF!</v>
      </c>
      <c r="AQ23" s="38" t="e">
        <f>IF((#REF!+#REF!)=0,0,(#REF!+#REF!)/(#REF!+#REF!))</f>
        <v>#REF!</v>
      </c>
      <c r="AR23" s="38" t="e">
        <f>IF((#REF!+#REF!)=0,0,(#REF!+#REF!)/(#REF!+#REF!))</f>
        <v>#REF!</v>
      </c>
      <c r="AS23" s="38" t="e">
        <f>IF((#REF!+#REF!)=0,0,(#REF!+#REF!)/(#REF!+#REF!))</f>
        <v>#REF!</v>
      </c>
      <c r="AT23" s="38" t="e">
        <f>IF((#REF!+#REF!)=0,0,(#REF!+#REF!)/(#REF!+#REF!))</f>
        <v>#REF!</v>
      </c>
      <c r="AU23" s="51" t="e">
        <f>SUM(AV23:BA23)</f>
        <v>#REF!</v>
      </c>
      <c r="AV23" s="38" t="e">
        <f>IF((#REF!+#REF!)=0,0,(#REF!+#REF!)/(#REF!+#REF!))</f>
        <v>#REF!</v>
      </c>
      <c r="AW23" s="38" t="e">
        <f>IF((#REF!+#REF!)=0,0,(#REF!+#REF!)/(#REF!+#REF!))</f>
        <v>#REF!</v>
      </c>
      <c r="AX23" s="38" t="e">
        <f>IF((#REF!+#REF!)=0,0,(#REF!+#REF!)/(#REF!+#REF!))</f>
        <v>#REF!</v>
      </c>
      <c r="AY23" s="38" t="e">
        <f>IF((#REF!+#REF!)=0,0,(#REF!+#REF!)/(#REF!+#REF!))</f>
        <v>#REF!</v>
      </c>
      <c r="AZ23" s="38" t="e">
        <f>IF((#REF!+#REF!)=0,0,(#REF!+#REF!)/(#REF!+#REF!))</f>
        <v>#REF!</v>
      </c>
      <c r="BA23" s="38" t="e">
        <f>IF((#REF!+#REF!)=0,0,(#REF!+#REF!)/(#REF!+#REF!))</f>
        <v>#REF!</v>
      </c>
      <c r="BB23" s="51" t="e">
        <f>SUM(BC23:BH23)</f>
        <v>#REF!</v>
      </c>
      <c r="BC23" s="38" t="e">
        <f>IF((#REF!+#REF!)=0,0,(#REF!+#REF!)/(#REF!+#REF!))</f>
        <v>#REF!</v>
      </c>
      <c r="BD23" s="38" t="e">
        <f>IF((#REF!+#REF!)=0,0,(#REF!+#REF!)/(#REF!+#REF!))</f>
        <v>#REF!</v>
      </c>
      <c r="BE23" s="38" t="e">
        <f>IF((#REF!+#REF!)=0,0,(#REF!+#REF!)/(#REF!+#REF!))</f>
        <v>#REF!</v>
      </c>
      <c r="BF23" s="38" t="e">
        <f>IF((#REF!+#REF!)=0,0,(#REF!+#REF!)/(#REF!+#REF!))</f>
        <v>#REF!</v>
      </c>
      <c r="BG23" s="38" t="e">
        <f>IF((#REF!+#REF!)=0,0,(#REF!+#REF!)/(#REF!+#REF!))</f>
        <v>#REF!</v>
      </c>
      <c r="BH23" s="38" t="e">
        <f>IF((#REF!+#REF!)=0,0,(#REF!+#REF!)/(#REF!+#REF!))</f>
        <v>#REF!</v>
      </c>
      <c r="BI23" s="51" t="e">
        <f>SUM(BJ23:BO23)</f>
        <v>#REF!</v>
      </c>
      <c r="BJ23" s="38" t="e">
        <f>IF((#REF!+#REF!)=0,0,(#REF!+#REF!)/(#REF!+#REF!))</f>
        <v>#REF!</v>
      </c>
      <c r="BK23" s="38" t="e">
        <f>IF((#REF!+#REF!)=0,0,(#REF!+#REF!)/(#REF!+#REF!))</f>
        <v>#REF!</v>
      </c>
      <c r="BL23" s="38" t="e">
        <f>IF((#REF!+#REF!)=0,0,(#REF!+#REF!)/(#REF!+#REF!))</f>
        <v>#REF!</v>
      </c>
      <c r="BM23" s="38" t="e">
        <f>IF((#REF!+#REF!)=0,0,(#REF!+#REF!)/(#REF!+#REF!))</f>
        <v>#REF!</v>
      </c>
      <c r="BN23" s="38" t="e">
        <f>IF((#REF!+#REF!)=0,0,(#REF!+#REF!)/(#REF!+#REF!))</f>
        <v>#REF!</v>
      </c>
      <c r="BO23" s="40" t="e">
        <f>IF((#REF!+#REF!)=0,0,(#REF!+#REF!)/(#REF!+#REF!))</f>
        <v>#REF!</v>
      </c>
      <c r="BP23" s="159"/>
      <c r="BQ23" s="159"/>
      <c r="BR23" s="159"/>
      <c r="BS23" s="159"/>
      <c r="BT23" s="159"/>
      <c r="BU23" s="99"/>
    </row>
    <row r="24" spans="1:73" x14ac:dyDescent="0.2">
      <c r="A24" s="120">
        <v>4</v>
      </c>
      <c r="B24" s="121" t="s">
        <v>79</v>
      </c>
      <c r="C24" s="154"/>
      <c r="D24" s="155"/>
      <c r="E24" s="56" t="e">
        <f>SUM(F24:K24)</f>
        <v>#REF!</v>
      </c>
      <c r="F24" s="52" t="e">
        <f>IF(#REF!+#REF!=0,0,(#REF!+#REF!)/(#REF!+#REF!))</f>
        <v>#REF!</v>
      </c>
      <c r="G24" s="52" t="e">
        <f>IF(#REF!+#REF!=0,0,(#REF!+#REF!)/(#REF!+#REF!))</f>
        <v>#REF!</v>
      </c>
      <c r="H24" s="52" t="e">
        <f>IF(#REF!+#REF!=0,0,(#REF!+#REF!)/(#REF!+#REF!))</f>
        <v>#REF!</v>
      </c>
      <c r="I24" s="52" t="e">
        <f>IF(#REF!+#REF!=0,0,(#REF!+#REF!)/(#REF!+#REF!))</f>
        <v>#REF!</v>
      </c>
      <c r="J24" s="52" t="e">
        <f>IF(#REF!+#REF!=0,0,(#REF!+#REF!)/(#REF!+#REF!))</f>
        <v>#REF!</v>
      </c>
      <c r="K24" s="55" t="e">
        <f>IF(#REF!+#REF!=0,0,(#REF!+#REF!)/(#REF!+#REF!))</f>
        <v>#REF!</v>
      </c>
      <c r="L24" s="56" t="e">
        <f>SUM(M24:R24)</f>
        <v>#REF!</v>
      </c>
      <c r="M24" s="52" t="e">
        <f>IF(#REF!+#REF!=0,0,(#REF!+#REF!)/(#REF!+#REF!))</f>
        <v>#REF!</v>
      </c>
      <c r="N24" s="52" t="e">
        <f>IF(#REF!+#REF!=0,0,(#REF!+#REF!)/(#REF!+#REF!))</f>
        <v>#REF!</v>
      </c>
      <c r="O24" s="52" t="e">
        <f>IF(#REF!+#REF!=0,0,(#REF!+#REF!)/(#REF!+#REF!))</f>
        <v>#REF!</v>
      </c>
      <c r="P24" s="52" t="e">
        <f>IF(#REF!+#REF!=0,0,(#REF!+#REF!)/(#REF!+#REF!))</f>
        <v>#REF!</v>
      </c>
      <c r="Q24" s="52" t="e">
        <f>IF(#REF!+#REF!=0,0,(#REF!+#REF!)/(#REF!+#REF!))</f>
        <v>#REF!</v>
      </c>
      <c r="R24" s="55" t="e">
        <f>IF(#REF!+#REF!=0,0,(#REF!+#REF!)/(#REF!+#REF!))</f>
        <v>#REF!</v>
      </c>
      <c r="S24" s="56" t="e">
        <f>SUM(T24:Y24)</f>
        <v>#REF!</v>
      </c>
      <c r="T24" s="52" t="e">
        <f>IF(#REF!+#REF!=0,0,(#REF!+#REF!)/(#REF!+#REF!))</f>
        <v>#REF!</v>
      </c>
      <c r="U24" s="52" t="e">
        <f>IF(#REF!+#REF!=0,0,(#REF!+#REF!)/(#REF!+#REF!))</f>
        <v>#REF!</v>
      </c>
      <c r="V24" s="52" t="e">
        <f>IF(#REF!+#REF!=0,0,(#REF!+#REF!)/(#REF!+#REF!))</f>
        <v>#REF!</v>
      </c>
      <c r="W24" s="52" t="e">
        <f>IF(#REF!+#REF!=0,0,(#REF!+#REF!)/(#REF!+#REF!))</f>
        <v>#REF!</v>
      </c>
      <c r="X24" s="52" t="e">
        <f>IF(#REF!+#REF!=0,0,(#REF!+#REF!)/(#REF!+#REF!))</f>
        <v>#REF!</v>
      </c>
      <c r="Y24" s="53" t="e">
        <f>IF(#REF!+#REF!=0,0,(#REF!+#REF!)/(#REF!+#REF!))</f>
        <v>#REF!</v>
      </c>
      <c r="Z24" s="56" t="e">
        <f>SUM(AA24:AF24)</f>
        <v>#REF!</v>
      </c>
      <c r="AA24" s="38" t="e">
        <f>IF((#REF!+#REF!)=0,0,(#REF!+#REF!)/(#REF!+#REF!))</f>
        <v>#REF!</v>
      </c>
      <c r="AB24" s="38" t="e">
        <f>IF((#REF!+#REF!)=0,0,(#REF!+#REF!)/(#REF!+#REF!))</f>
        <v>#REF!</v>
      </c>
      <c r="AC24" s="38" t="e">
        <f>IF((#REF!+#REF!)=0,0,(#REF!+#REF!)/(#REF!+#REF!))</f>
        <v>#REF!</v>
      </c>
      <c r="AD24" s="38" t="e">
        <f>IF((#REF!+#REF!)=0,0,(#REF!+#REF!)/(#REF!+#REF!))</f>
        <v>#REF!</v>
      </c>
      <c r="AE24" s="38" t="e">
        <f>IF((#REF!+#REF!)=0,0,(#REF!+#REF!)/(#REF!+#REF!))</f>
        <v>#REF!</v>
      </c>
      <c r="AF24" s="38" t="e">
        <f>IF((#REF!+#REF!)=0,0,(#REF!+#REF!)/(#REF!+#REF!))</f>
        <v>#REF!</v>
      </c>
      <c r="AG24" s="56" t="e">
        <f>SUM(AH24:AM24)</f>
        <v>#REF!</v>
      </c>
      <c r="AH24" s="38" t="e">
        <f>IF(#REF!=0,0,#REF!/#REF!)</f>
        <v>#REF!</v>
      </c>
      <c r="AI24" s="38" t="e">
        <f>IF(#REF!=0,0,#REF!/#REF!)</f>
        <v>#REF!</v>
      </c>
      <c r="AJ24" s="38" t="e">
        <f>IF(#REF!=0,0,#REF!/#REF!)</f>
        <v>#REF!</v>
      </c>
      <c r="AK24" s="38" t="e">
        <f>IF(#REF!=0,0,#REF!/#REF!)</f>
        <v>#REF!</v>
      </c>
      <c r="AL24" s="38" t="e">
        <f>IF(#REF!=0,0,#REF!/#REF!)</f>
        <v>#REF!</v>
      </c>
      <c r="AM24" s="40" t="e">
        <f>IF(#REF!=0,0,#REF!/#REF!)</f>
        <v>#REF!</v>
      </c>
      <c r="AN24" s="56" t="e">
        <f>SUM(AO24:AT24)</f>
        <v>#REF!</v>
      </c>
      <c r="AO24" s="38" t="e">
        <f>IF((#REF!+#REF!)=0,0,(#REF!+#REF!)/(#REF!+#REF!))</f>
        <v>#REF!</v>
      </c>
      <c r="AP24" s="38" t="e">
        <f>IF((#REF!+#REF!)=0,0,(#REF!+#REF!)/(#REF!+#REF!))</f>
        <v>#REF!</v>
      </c>
      <c r="AQ24" s="38" t="e">
        <f>IF((#REF!+#REF!)=0,0,(#REF!+#REF!)/(#REF!+#REF!))</f>
        <v>#REF!</v>
      </c>
      <c r="AR24" s="38" t="e">
        <f>IF((#REF!+#REF!)=0,0,(#REF!+#REF!)/(#REF!+#REF!))</f>
        <v>#REF!</v>
      </c>
      <c r="AS24" s="38" t="e">
        <f>IF((#REF!+#REF!)=0,0,(#REF!+#REF!)/(#REF!+#REF!))</f>
        <v>#REF!</v>
      </c>
      <c r="AT24" s="38" t="e">
        <f>IF((#REF!+#REF!)=0,0,(#REF!+#REF!)/(#REF!+#REF!))</f>
        <v>#REF!</v>
      </c>
      <c r="AU24" s="56" t="e">
        <f>SUM(AV24:BA24)</f>
        <v>#REF!</v>
      </c>
      <c r="AV24" s="38" t="e">
        <f>IF((#REF!+#REF!)=0,0,(#REF!+#REF!)/(#REF!+#REF!))</f>
        <v>#REF!</v>
      </c>
      <c r="AW24" s="38" t="e">
        <f>IF((#REF!+#REF!)=0,0,(#REF!+#REF!)/(#REF!+#REF!))</f>
        <v>#REF!</v>
      </c>
      <c r="AX24" s="38" t="e">
        <f>IF((#REF!+#REF!)=0,0,(#REF!+#REF!)/(#REF!+#REF!))</f>
        <v>#REF!</v>
      </c>
      <c r="AY24" s="38" t="e">
        <f>IF((#REF!+#REF!)=0,0,(#REF!+#REF!)/(#REF!+#REF!))</f>
        <v>#REF!</v>
      </c>
      <c r="AZ24" s="38" t="e">
        <f>IF((#REF!+#REF!)=0,0,(#REF!+#REF!)/(#REF!+#REF!))</f>
        <v>#REF!</v>
      </c>
      <c r="BA24" s="38" t="e">
        <f>IF((#REF!+#REF!)=0,0,(#REF!+#REF!)/(#REF!+#REF!))</f>
        <v>#REF!</v>
      </c>
      <c r="BB24" s="56" t="e">
        <f>SUM(BC24:BH24)</f>
        <v>#REF!</v>
      </c>
      <c r="BC24" s="38" t="e">
        <f>IF((#REF!+#REF!)=0,0,(#REF!+#REF!)/(#REF!+#REF!))</f>
        <v>#REF!</v>
      </c>
      <c r="BD24" s="38" t="e">
        <f>IF((#REF!+#REF!)=0,0,(#REF!+#REF!)/(#REF!+#REF!))</f>
        <v>#REF!</v>
      </c>
      <c r="BE24" s="38" t="e">
        <f>IF((#REF!+#REF!)=0,0,(#REF!+#REF!)/(#REF!+#REF!))</f>
        <v>#REF!</v>
      </c>
      <c r="BF24" s="38" t="e">
        <f>IF((#REF!+#REF!)=0,0,(#REF!+#REF!)/(#REF!+#REF!))</f>
        <v>#REF!</v>
      </c>
      <c r="BG24" s="38" t="e">
        <f>IF((#REF!+#REF!)=0,0,(#REF!+#REF!)/(#REF!+#REF!))</f>
        <v>#REF!</v>
      </c>
      <c r="BH24" s="38" t="e">
        <f>IF((#REF!+#REF!)=0,0,(#REF!+#REF!)/(#REF!+#REF!))</f>
        <v>#REF!</v>
      </c>
      <c r="BI24" s="56" t="e">
        <f>SUM(BJ24:BO24)</f>
        <v>#REF!</v>
      </c>
      <c r="BJ24" s="38" t="e">
        <f>IF((#REF!+#REF!)=0,0,(#REF!+#REF!)/(#REF!+#REF!))</f>
        <v>#REF!</v>
      </c>
      <c r="BK24" s="38" t="e">
        <f>IF((#REF!+#REF!)=0,0,(#REF!+#REF!)/(#REF!+#REF!))</f>
        <v>#REF!</v>
      </c>
      <c r="BL24" s="38" t="e">
        <f>IF((#REF!+#REF!)=0,0,(#REF!+#REF!)/(#REF!+#REF!))</f>
        <v>#REF!</v>
      </c>
      <c r="BM24" s="38" t="e">
        <f>IF((#REF!+#REF!)=0,0,(#REF!+#REF!)/(#REF!+#REF!))</f>
        <v>#REF!</v>
      </c>
      <c r="BN24" s="38" t="e">
        <f>IF((#REF!+#REF!)=0,0,(#REF!+#REF!)/(#REF!+#REF!))</f>
        <v>#REF!</v>
      </c>
      <c r="BO24" s="40" t="e">
        <f>IF((#REF!+#REF!)=0,0,(#REF!+#REF!)/(#REF!+#REF!))</f>
        <v>#REF!</v>
      </c>
      <c r="BP24" s="159"/>
      <c r="BQ24" s="159"/>
      <c r="BR24" s="159"/>
      <c r="BS24" s="159"/>
      <c r="BT24" s="159"/>
      <c r="BU24" s="99"/>
    </row>
    <row r="25" spans="1:73" x14ac:dyDescent="0.2">
      <c r="A25" s="125">
        <v>5</v>
      </c>
      <c r="B25" s="126" t="s">
        <v>80</v>
      </c>
      <c r="C25" s="168"/>
      <c r="D25" s="169"/>
      <c r="E25" s="57" t="e">
        <f>SUM(E21:E24)</f>
        <v>#REF!</v>
      </c>
      <c r="F25" s="60" t="e">
        <f>SUM(F21:F24)</f>
        <v>#REF!</v>
      </c>
      <c r="G25" s="60" t="e">
        <f t="shared" ref="G25:BO25" si="10">SUM(G21:G24)</f>
        <v>#REF!</v>
      </c>
      <c r="H25" s="60" t="e">
        <f t="shared" si="10"/>
        <v>#REF!</v>
      </c>
      <c r="I25" s="60" t="e">
        <f t="shared" si="10"/>
        <v>#REF!</v>
      </c>
      <c r="J25" s="60" t="e">
        <f t="shared" si="10"/>
        <v>#REF!</v>
      </c>
      <c r="K25" s="59" t="e">
        <f t="shared" si="10"/>
        <v>#REF!</v>
      </c>
      <c r="L25" s="57" t="e">
        <f>SUM(L21:L24)</f>
        <v>#REF!</v>
      </c>
      <c r="M25" s="60" t="e">
        <f>SUM(M21:M24)</f>
        <v>#REF!</v>
      </c>
      <c r="N25" s="60" t="e">
        <f t="shared" si="10"/>
        <v>#REF!</v>
      </c>
      <c r="O25" s="60" t="e">
        <f t="shared" si="10"/>
        <v>#REF!</v>
      </c>
      <c r="P25" s="60" t="e">
        <f t="shared" si="10"/>
        <v>#REF!</v>
      </c>
      <c r="Q25" s="60" t="e">
        <f t="shared" si="10"/>
        <v>#REF!</v>
      </c>
      <c r="R25" s="59" t="e">
        <f t="shared" si="10"/>
        <v>#REF!</v>
      </c>
      <c r="S25" s="57" t="e">
        <f>SUM(S21:S24)</f>
        <v>#REF!</v>
      </c>
      <c r="T25" s="60" t="e">
        <f>SUM(T21:T24)</f>
        <v>#REF!</v>
      </c>
      <c r="U25" s="60" t="e">
        <f t="shared" si="10"/>
        <v>#REF!</v>
      </c>
      <c r="V25" s="60" t="e">
        <f t="shared" si="10"/>
        <v>#REF!</v>
      </c>
      <c r="W25" s="60" t="e">
        <f t="shared" si="10"/>
        <v>#REF!</v>
      </c>
      <c r="X25" s="60" t="e">
        <f t="shared" si="10"/>
        <v>#REF!</v>
      </c>
      <c r="Y25" s="59" t="e">
        <f t="shared" si="10"/>
        <v>#REF!</v>
      </c>
      <c r="Z25" s="57" t="e">
        <f>SUM(Z21:Z24)</f>
        <v>#REF!</v>
      </c>
      <c r="AA25" s="60" t="e">
        <f>SUM(AA21:AA24)</f>
        <v>#REF!</v>
      </c>
      <c r="AB25" s="60" t="e">
        <f t="shared" si="10"/>
        <v>#REF!</v>
      </c>
      <c r="AC25" s="60" t="e">
        <f t="shared" si="10"/>
        <v>#REF!</v>
      </c>
      <c r="AD25" s="60" t="e">
        <f t="shared" si="10"/>
        <v>#REF!</v>
      </c>
      <c r="AE25" s="60" t="e">
        <f t="shared" si="10"/>
        <v>#REF!</v>
      </c>
      <c r="AF25" s="59" t="e">
        <f t="shared" si="10"/>
        <v>#REF!</v>
      </c>
      <c r="AG25" s="57" t="e">
        <f>SUM(AG21:AG24)</f>
        <v>#REF!</v>
      </c>
      <c r="AH25" s="60" t="e">
        <f>SUM(AH21:AH24)</f>
        <v>#REF!</v>
      </c>
      <c r="AI25" s="60" t="e">
        <f t="shared" si="10"/>
        <v>#REF!</v>
      </c>
      <c r="AJ25" s="60" t="e">
        <f t="shared" si="10"/>
        <v>#REF!</v>
      </c>
      <c r="AK25" s="60" t="e">
        <f t="shared" si="10"/>
        <v>#REF!</v>
      </c>
      <c r="AL25" s="60" t="e">
        <f t="shared" si="10"/>
        <v>#REF!</v>
      </c>
      <c r="AM25" s="59" t="e">
        <f t="shared" si="10"/>
        <v>#REF!</v>
      </c>
      <c r="AN25" s="57" t="e">
        <f>SUM(AN21:AN24)</f>
        <v>#REF!</v>
      </c>
      <c r="AO25" s="60" t="e">
        <f>SUM(AO21:AO24)</f>
        <v>#REF!</v>
      </c>
      <c r="AP25" s="60" t="e">
        <f t="shared" si="10"/>
        <v>#REF!</v>
      </c>
      <c r="AQ25" s="60" t="e">
        <f t="shared" si="10"/>
        <v>#REF!</v>
      </c>
      <c r="AR25" s="60" t="e">
        <f t="shared" si="10"/>
        <v>#REF!</v>
      </c>
      <c r="AS25" s="60" t="e">
        <f t="shared" si="10"/>
        <v>#REF!</v>
      </c>
      <c r="AT25" s="59" t="e">
        <f t="shared" si="10"/>
        <v>#REF!</v>
      </c>
      <c r="AU25" s="57" t="e">
        <f>SUM(AU21:AU24)</f>
        <v>#REF!</v>
      </c>
      <c r="AV25" s="60" t="e">
        <f>SUM(AV21:AV24)</f>
        <v>#REF!</v>
      </c>
      <c r="AW25" s="60" t="e">
        <f t="shared" si="10"/>
        <v>#REF!</v>
      </c>
      <c r="AX25" s="60" t="e">
        <f t="shared" si="10"/>
        <v>#REF!</v>
      </c>
      <c r="AY25" s="60" t="e">
        <f t="shared" si="10"/>
        <v>#REF!</v>
      </c>
      <c r="AZ25" s="60" t="e">
        <f t="shared" si="10"/>
        <v>#REF!</v>
      </c>
      <c r="BA25" s="59" t="e">
        <f t="shared" si="10"/>
        <v>#REF!</v>
      </c>
      <c r="BB25" s="57" t="e">
        <f>SUM(BB21:BB24)</f>
        <v>#REF!</v>
      </c>
      <c r="BC25" s="60" t="e">
        <f>SUM(BC21:BC24)</f>
        <v>#REF!</v>
      </c>
      <c r="BD25" s="60" t="e">
        <f t="shared" si="10"/>
        <v>#REF!</v>
      </c>
      <c r="BE25" s="60" t="e">
        <f t="shared" si="10"/>
        <v>#REF!</v>
      </c>
      <c r="BF25" s="60" t="e">
        <f t="shared" si="10"/>
        <v>#REF!</v>
      </c>
      <c r="BG25" s="60" t="e">
        <f t="shared" si="10"/>
        <v>#REF!</v>
      </c>
      <c r="BH25" s="59" t="e">
        <f t="shared" si="10"/>
        <v>#REF!</v>
      </c>
      <c r="BI25" s="57" t="e">
        <f>SUM(BI21:BI24)</f>
        <v>#REF!</v>
      </c>
      <c r="BJ25" s="60" t="e">
        <f>SUM(BJ21:BJ24)</f>
        <v>#REF!</v>
      </c>
      <c r="BK25" s="60" t="e">
        <f t="shared" si="10"/>
        <v>#REF!</v>
      </c>
      <c r="BL25" s="60" t="e">
        <f t="shared" si="10"/>
        <v>#REF!</v>
      </c>
      <c r="BM25" s="60" t="e">
        <f t="shared" si="10"/>
        <v>#REF!</v>
      </c>
      <c r="BN25" s="60" t="e">
        <f t="shared" si="10"/>
        <v>#REF!</v>
      </c>
      <c r="BO25" s="59" t="e">
        <f t="shared" si="10"/>
        <v>#REF!</v>
      </c>
      <c r="BP25" s="159"/>
      <c r="BQ25" s="159"/>
      <c r="BR25" s="159"/>
      <c r="BS25" s="159"/>
      <c r="BT25" s="159"/>
      <c r="BU25" s="99"/>
    </row>
    <row r="26" spans="1:73" x14ac:dyDescent="0.2">
      <c r="A26" s="148"/>
      <c r="B26" s="212"/>
      <c r="C26" s="212"/>
      <c r="D26" s="212"/>
      <c r="E26" s="149"/>
      <c r="F26" s="149"/>
      <c r="G26" s="149"/>
      <c r="H26" s="149"/>
      <c r="I26" s="149"/>
      <c r="J26" s="149"/>
      <c r="K26" s="149"/>
    </row>
    <row r="27" spans="1:73" x14ac:dyDescent="0.2">
      <c r="A27" s="149"/>
      <c r="B27" s="214"/>
      <c r="C27" s="214"/>
      <c r="D27" s="214"/>
      <c r="E27" s="159"/>
      <c r="F27" s="159"/>
      <c r="G27" s="159"/>
      <c r="H27" s="159"/>
      <c r="I27" s="159"/>
      <c r="J27" s="159"/>
      <c r="K27" s="159"/>
    </row>
    <row r="28" spans="1:73" x14ac:dyDescent="0.2">
      <c r="A28" s="148"/>
      <c r="B28" s="212"/>
      <c r="C28" s="212"/>
      <c r="D28" s="212"/>
      <c r="E28" s="170"/>
      <c r="F28" s="170"/>
      <c r="G28" s="170"/>
      <c r="H28" s="170"/>
      <c r="I28" s="170"/>
      <c r="J28" s="170"/>
      <c r="K28" s="170"/>
    </row>
    <row r="29" spans="1:73" x14ac:dyDescent="0.2">
      <c r="A29" s="159"/>
      <c r="B29" s="213"/>
      <c r="C29" s="215"/>
      <c r="D29" s="215"/>
      <c r="E29" s="171"/>
      <c r="F29" s="171"/>
      <c r="G29" s="172"/>
      <c r="H29" s="171"/>
      <c r="I29" s="171"/>
      <c r="J29" s="171"/>
      <c r="K29" s="171"/>
    </row>
    <row r="30" spans="1:73" x14ac:dyDescent="0.2">
      <c r="A30" s="159"/>
      <c r="B30" s="213"/>
      <c r="C30" s="213"/>
      <c r="D30" s="213"/>
      <c r="E30" s="173"/>
      <c r="F30" s="173"/>
      <c r="G30" s="173"/>
      <c r="H30" s="173"/>
      <c r="I30" s="173"/>
      <c r="J30" s="173"/>
      <c r="K30" s="173"/>
    </row>
    <row r="31" spans="1:73" x14ac:dyDescent="0.2">
      <c r="A31" s="159"/>
      <c r="B31" s="213"/>
      <c r="C31" s="213"/>
      <c r="D31" s="213"/>
      <c r="E31" s="173"/>
      <c r="F31" s="173"/>
      <c r="G31" s="173"/>
      <c r="H31" s="173"/>
      <c r="I31" s="173"/>
      <c r="J31" s="173"/>
      <c r="K31" s="173"/>
    </row>
    <row r="32" spans="1:73" x14ac:dyDescent="0.2">
      <c r="A32" s="160"/>
      <c r="B32" s="212"/>
      <c r="C32" s="212"/>
      <c r="D32" s="212"/>
      <c r="E32" s="170"/>
      <c r="F32" s="170"/>
      <c r="G32" s="170"/>
      <c r="H32" s="170"/>
      <c r="I32" s="170"/>
      <c r="J32" s="170"/>
      <c r="K32" s="170"/>
    </row>
    <row r="33" spans="1:11" x14ac:dyDescent="0.2">
      <c r="A33" s="159"/>
      <c r="B33" s="212"/>
      <c r="C33" s="212"/>
      <c r="D33" s="212"/>
      <c r="E33" s="170"/>
      <c r="F33" s="170"/>
      <c r="G33" s="170"/>
      <c r="H33" s="170"/>
      <c r="I33" s="170"/>
      <c r="J33" s="170"/>
      <c r="K33" s="170"/>
    </row>
    <row r="34" spans="1:11" x14ac:dyDescent="0.2">
      <c r="A34" s="159"/>
      <c r="B34" s="212"/>
      <c r="C34" s="212"/>
      <c r="D34" s="212"/>
      <c r="E34" s="170"/>
      <c r="F34" s="170"/>
      <c r="G34" s="170"/>
      <c r="H34" s="170"/>
      <c r="I34" s="170"/>
      <c r="J34" s="170"/>
      <c r="K34" s="170"/>
    </row>
    <row r="35" spans="1:11" x14ac:dyDescent="0.2">
      <c r="A35" s="160"/>
      <c r="B35" s="212"/>
      <c r="C35" s="212"/>
      <c r="D35" s="212"/>
      <c r="E35" s="170"/>
      <c r="F35" s="170"/>
      <c r="G35" s="170"/>
      <c r="H35" s="170"/>
      <c r="I35" s="170"/>
      <c r="J35" s="170"/>
      <c r="K35" s="170"/>
    </row>
    <row r="36" spans="1:11" x14ac:dyDescent="0.2">
      <c r="A36" s="159"/>
      <c r="B36" s="212"/>
      <c r="C36" s="212"/>
      <c r="D36" s="212"/>
      <c r="E36" s="170"/>
      <c r="F36" s="170"/>
      <c r="G36" s="170"/>
      <c r="H36" s="170"/>
      <c r="I36" s="170"/>
      <c r="J36" s="170"/>
      <c r="K36" s="170"/>
    </row>
    <row r="37" spans="1:11" x14ac:dyDescent="0.2">
      <c r="A37" s="159"/>
      <c r="B37" s="212"/>
      <c r="C37" s="212"/>
      <c r="D37" s="212"/>
      <c r="E37" s="170"/>
      <c r="F37" s="170"/>
      <c r="G37" s="170"/>
      <c r="H37" s="170"/>
      <c r="I37" s="170"/>
      <c r="J37" s="170"/>
      <c r="K37" s="170"/>
    </row>
    <row r="38" spans="1:11" x14ac:dyDescent="0.2">
      <c r="A38" s="159"/>
      <c r="B38" s="212"/>
      <c r="C38" s="212"/>
      <c r="D38" s="212"/>
      <c r="E38" s="170"/>
      <c r="F38" s="170"/>
      <c r="G38" s="170"/>
      <c r="H38" s="170"/>
      <c r="I38" s="170"/>
      <c r="J38" s="170"/>
      <c r="K38" s="170"/>
    </row>
    <row r="39" spans="1:11" x14ac:dyDescent="0.2">
      <c r="A39" s="159"/>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74" customWidth="1"/>
    <col min="2" max="3" width="9.140625" style="74" customWidth="1"/>
    <col min="4" max="4" width="17.7109375" style="74" customWidth="1"/>
    <col min="5" max="7" width="7.7109375" style="74" customWidth="1"/>
    <col min="8" max="8" width="7.28515625" style="74" customWidth="1"/>
    <col min="9" max="14" width="7.7109375" style="74" customWidth="1"/>
    <col min="15" max="15" width="7.140625" style="74" customWidth="1"/>
    <col min="16" max="18" width="7.7109375" style="74" customWidth="1"/>
    <col min="19" max="20" width="7.28515625" style="74" customWidth="1"/>
    <col min="21" max="21" width="8.140625" style="74" customWidth="1"/>
    <col min="22" max="22" width="7.28515625" style="74" customWidth="1"/>
    <col min="23" max="23" width="7.140625" style="74" customWidth="1"/>
    <col min="24" max="24" width="8.7109375" style="74" customWidth="1"/>
    <col min="25" max="25" width="8.140625" style="74" customWidth="1"/>
    <col min="26" max="26" width="26.5703125" style="74" hidden="1" customWidth="1"/>
    <col min="27" max="27" width="6.28515625" style="74" hidden="1" customWidth="1"/>
    <col min="28" max="28" width="0" style="74" hidden="1" customWidth="1"/>
    <col min="29" max="29" width="9.140625" style="74" customWidth="1"/>
    <col min="30" max="16384" width="9.140625" style="74"/>
  </cols>
  <sheetData>
    <row r="1" spans="1:28" ht="18.75" x14ac:dyDescent="0.3">
      <c r="B1" s="96" t="str">
        <f>הוראות!B29</f>
        <v>נספח ב3 מדדי תביעות בקצבת נכות (א.כ.ע), ריסק מוות וקצבת שארים</v>
      </c>
    </row>
    <row r="2" spans="1:28" ht="20.25" x14ac:dyDescent="0.2">
      <c r="B2" s="102" t="str">
        <f>הוראות!B13</f>
        <v>הסת' האקדמאים במח"ר, ניהול קופו"ג בע"מ</v>
      </c>
    </row>
    <row r="3" spans="1:28" ht="12.75" customHeight="1" x14ac:dyDescent="0.3">
      <c r="A3" s="150"/>
      <c r="B3" s="101" t="str">
        <f>CONCATENATE(הוראות!Z13,הוראות!F13)</f>
        <v>הנתונים ביחידות בודדות לשנת 2021</v>
      </c>
      <c r="C3" s="150"/>
      <c r="D3" s="150"/>
      <c r="E3" s="150"/>
      <c r="F3" s="150"/>
      <c r="G3" s="150"/>
      <c r="H3" s="150"/>
      <c r="I3" s="150"/>
      <c r="J3" s="150"/>
      <c r="K3" s="150"/>
      <c r="L3" s="150"/>
      <c r="M3" s="150"/>
      <c r="N3" s="150"/>
      <c r="O3" s="150"/>
      <c r="P3" s="150"/>
      <c r="Q3" s="150"/>
      <c r="R3" s="150"/>
      <c r="S3" s="150"/>
      <c r="T3" s="150"/>
      <c r="U3" s="150"/>
      <c r="V3" s="150"/>
    </row>
    <row r="4" spans="1:28" ht="13.5" customHeight="1" x14ac:dyDescent="0.3">
      <c r="A4" s="96"/>
      <c r="B4" s="100" t="s">
        <v>0</v>
      </c>
    </row>
    <row r="7" spans="1:28" x14ac:dyDescent="0.2">
      <c r="A7" s="151"/>
      <c r="B7" s="225" t="s">
        <v>81</v>
      </c>
      <c r="C7" s="219"/>
      <c r="D7" s="219"/>
      <c r="E7" s="228" t="s">
        <v>198</v>
      </c>
      <c r="F7" s="229"/>
      <c r="G7" s="229"/>
      <c r="H7" s="229"/>
      <c r="I7" s="229"/>
      <c r="J7" s="229"/>
      <c r="K7" s="230"/>
      <c r="L7" s="228" t="s">
        <v>199</v>
      </c>
      <c r="M7" s="229"/>
      <c r="N7" s="229"/>
      <c r="O7" s="229"/>
      <c r="P7" s="229"/>
      <c r="Q7" s="229"/>
      <c r="R7" s="230"/>
      <c r="S7" s="228" t="s">
        <v>200</v>
      </c>
      <c r="T7" s="229"/>
      <c r="U7" s="229"/>
      <c r="V7" s="229"/>
      <c r="W7" s="229"/>
      <c r="X7" s="229"/>
      <c r="Y7" s="230"/>
    </row>
    <row r="8" spans="1:28" ht="25.5" customHeight="1" x14ac:dyDescent="0.2">
      <c r="A8" s="152"/>
      <c r="B8" s="221"/>
      <c r="C8" s="221"/>
      <c r="D8" s="221"/>
      <c r="E8" s="107" t="s">
        <v>85</v>
      </c>
      <c r="F8" s="11" t="s">
        <v>11</v>
      </c>
      <c r="G8" s="11" t="s">
        <v>12</v>
      </c>
      <c r="H8" s="11" t="s">
        <v>13</v>
      </c>
      <c r="I8" s="11" t="s">
        <v>14</v>
      </c>
      <c r="J8" s="11" t="s">
        <v>15</v>
      </c>
      <c r="K8" s="98" t="s">
        <v>16</v>
      </c>
      <c r="L8" s="107" t="s">
        <v>85</v>
      </c>
      <c r="M8" s="11" t="s">
        <v>11</v>
      </c>
      <c r="N8" s="11" t="s">
        <v>12</v>
      </c>
      <c r="O8" s="11" t="s">
        <v>13</v>
      </c>
      <c r="P8" s="11" t="s">
        <v>14</v>
      </c>
      <c r="Q8" s="11" t="s">
        <v>15</v>
      </c>
      <c r="R8" s="98" t="s">
        <v>16</v>
      </c>
      <c r="S8" s="107" t="s">
        <v>85</v>
      </c>
      <c r="T8" s="11" t="s">
        <v>11</v>
      </c>
      <c r="U8" s="11" t="s">
        <v>12</v>
      </c>
      <c r="V8" s="11" t="s">
        <v>13</v>
      </c>
      <c r="W8" s="11" t="s">
        <v>14</v>
      </c>
      <c r="X8" s="11" t="s">
        <v>15</v>
      </c>
      <c r="Y8" s="109" t="s">
        <v>16</v>
      </c>
    </row>
    <row r="9" spans="1:28" x14ac:dyDescent="0.2">
      <c r="A9" s="153"/>
      <c r="B9" s="223"/>
      <c r="C9" s="223"/>
      <c r="D9" s="223"/>
      <c r="E9" s="111" t="s">
        <v>17</v>
      </c>
      <c r="F9" s="112" t="s">
        <v>18</v>
      </c>
      <c r="G9" s="113" t="s">
        <v>19</v>
      </c>
      <c r="H9" s="113" t="s">
        <v>20</v>
      </c>
      <c r="I9" s="113" t="s">
        <v>21</v>
      </c>
      <c r="J9" s="113" t="s">
        <v>22</v>
      </c>
      <c r="K9" s="114" t="s">
        <v>23</v>
      </c>
      <c r="L9" s="111" t="s">
        <v>24</v>
      </c>
      <c r="M9" s="112" t="s">
        <v>25</v>
      </c>
      <c r="N9" s="113" t="s">
        <v>26</v>
      </c>
      <c r="O9" s="113" t="s">
        <v>27</v>
      </c>
      <c r="P9" s="113" t="s">
        <v>28</v>
      </c>
      <c r="Q9" s="113" t="s">
        <v>29</v>
      </c>
      <c r="R9" s="114" t="s">
        <v>30</v>
      </c>
      <c r="S9" s="111" t="s">
        <v>31</v>
      </c>
      <c r="T9" s="112" t="s">
        <v>32</v>
      </c>
      <c r="U9" s="113" t="s">
        <v>33</v>
      </c>
      <c r="V9" s="113" t="s">
        <v>34</v>
      </c>
      <c r="W9" s="113" t="s">
        <v>35</v>
      </c>
      <c r="X9" s="113" t="s">
        <v>36</v>
      </c>
      <c r="Y9" s="114" t="s">
        <v>37</v>
      </c>
      <c r="Z9" s="74" t="s">
        <v>38</v>
      </c>
      <c r="AA9" s="74" t="s">
        <v>39</v>
      </c>
      <c r="AB9" s="74" t="s">
        <v>40</v>
      </c>
    </row>
    <row r="10" spans="1:28" x14ac:dyDescent="0.2">
      <c r="A10" s="153" t="s">
        <v>66</v>
      </c>
      <c r="B10" s="242" t="s">
        <v>67</v>
      </c>
      <c r="C10" s="243"/>
      <c r="D10" s="243"/>
      <c r="E10" s="63"/>
      <c r="F10" s="64"/>
      <c r="G10" s="65"/>
      <c r="H10" s="65"/>
      <c r="I10" s="65"/>
      <c r="J10" s="65"/>
      <c r="K10" s="66"/>
      <c r="L10" s="63"/>
      <c r="M10" s="64"/>
      <c r="N10" s="65"/>
      <c r="O10" s="65"/>
      <c r="P10" s="65"/>
      <c r="Q10" s="65"/>
      <c r="R10" s="66"/>
      <c r="S10" s="63"/>
      <c r="T10" s="64"/>
      <c r="U10" s="65"/>
      <c r="V10" s="65"/>
      <c r="W10" s="65"/>
      <c r="X10" s="65"/>
      <c r="Y10" s="67"/>
    </row>
    <row r="11" spans="1:28" x14ac:dyDescent="0.2">
      <c r="A11" s="120">
        <v>3</v>
      </c>
      <c r="B11" s="216" t="s">
        <v>86</v>
      </c>
      <c r="C11" s="217"/>
      <c r="D11" s="218"/>
      <c r="E11" s="141" t="e">
        <f>SUM(F11:K11)</f>
        <v>#REF!</v>
      </c>
      <c r="F11" s="142" t="e">
        <f>IF((#REF!+#REF!)=0,0,(#REF!+#REF!)/(#REF!+#REF!))</f>
        <v>#REF!</v>
      </c>
      <c r="G11" s="142" t="e">
        <f>IF((#REF!+#REF!)=0,0,(#REF!+#REF!)/(#REF!+#REF!))</f>
        <v>#REF!</v>
      </c>
      <c r="H11" s="142" t="e">
        <f>IF((#REF!+#REF!)=0,0,(#REF!+#REF!)/(#REF!+#REF!))</f>
        <v>#REF!</v>
      </c>
      <c r="I11" s="142" t="e">
        <f>IF((#REF!+#REF!)=0,0,(#REF!+#REF!)/(#REF!+#REF!))</f>
        <v>#REF!</v>
      </c>
      <c r="J11" s="142" t="e">
        <f>IF((#REF!+#REF!)=0,0,(#REF!+#REF!)/(#REF!+#REF!))</f>
        <v>#REF!</v>
      </c>
      <c r="K11" s="142" t="e">
        <f>IF((#REF!+#REF!)=0,0,(#REF!+#REF!)/(#REF!+#REF!))</f>
        <v>#REF!</v>
      </c>
      <c r="L11" s="141" t="e">
        <f>SUM(M11:R11)</f>
        <v>#REF!</v>
      </c>
      <c r="M11" s="142" t="e">
        <f>IF((#REF!+#REF!)=0,0,(#REF!+#REF!)/(#REF!+#REF!))</f>
        <v>#REF!</v>
      </c>
      <c r="N11" s="142" t="e">
        <f>IF((#REF!+#REF!)=0,0,(#REF!+#REF!)/(#REF!+#REF!))</f>
        <v>#REF!</v>
      </c>
      <c r="O11" s="142" t="e">
        <f>IF((#REF!+#REF!)=0,0,(#REF!+#REF!)/(#REF!+#REF!))</f>
        <v>#REF!</v>
      </c>
      <c r="P11" s="142" t="e">
        <f>IF((#REF!+#REF!)=0,0,(#REF!+#REF!)/(#REF!+#REF!))</f>
        <v>#REF!</v>
      </c>
      <c r="Q11" s="142" t="e">
        <f>IF((#REF!+#REF!)=0,0,(#REF!+#REF!)/(#REF!+#REF!))</f>
        <v>#REF!</v>
      </c>
      <c r="R11" s="142" t="e">
        <f>IF((#REF!+#REF!)=0,0,(#REF!+#REF!)/(#REF!+#REF!))</f>
        <v>#REF!</v>
      </c>
      <c r="S11" s="141" t="e">
        <f>SUM(T11:Y11)</f>
        <v>#REF!</v>
      </c>
      <c r="T11" s="142" t="e">
        <f>IF(#REF!=0,0,#REF!/#REF!)</f>
        <v>#REF!</v>
      </c>
      <c r="U11" s="142" t="e">
        <f>IF(#REF!=0,0,#REF!/#REF!)</f>
        <v>#REF!</v>
      </c>
      <c r="V11" s="142" t="e">
        <f>IF(#REF!=0,0,#REF!/#REF!)</f>
        <v>#REF!</v>
      </c>
      <c r="W11" s="142" t="e">
        <f>IF(#REF!=0,0,#REF!/#REF!)</f>
        <v>#REF!</v>
      </c>
      <c r="X11" s="142" t="e">
        <f>IF(#REF!=0,0,#REF!/#REF!)</f>
        <v>#REF!</v>
      </c>
      <c r="Y11" s="146" t="e">
        <f>IF(#REF!=0,0,#REF!/#REF!)</f>
        <v>#REF!</v>
      </c>
    </row>
    <row r="12" spans="1:28" x14ac:dyDescent="0.2">
      <c r="A12" s="181" t="s">
        <v>68</v>
      </c>
      <c r="B12" s="216" t="s">
        <v>69</v>
      </c>
      <c r="C12" s="217"/>
      <c r="D12" s="218"/>
      <c r="E12" s="141" t="e">
        <f>SUM(F12:K12)</f>
        <v>#REF!</v>
      </c>
      <c r="F12" s="142" t="e">
        <f>IF((#REF!+#REF!)=0,0,(#REF!+#REF!)/(#REF!+#REF!))</f>
        <v>#REF!</v>
      </c>
      <c r="G12" s="142" t="e">
        <f>IF((#REF!+#REF!)=0,0,(#REF!+#REF!)/(#REF!+#REF!))</f>
        <v>#REF!</v>
      </c>
      <c r="H12" s="142" t="e">
        <f>IF((#REF!+#REF!)=0,0,(#REF!+#REF!)/(#REF!+#REF!))</f>
        <v>#REF!</v>
      </c>
      <c r="I12" s="142" t="e">
        <f>IF((#REF!+#REF!)=0,0,(#REF!+#REF!)/(#REF!+#REF!))</f>
        <v>#REF!</v>
      </c>
      <c r="J12" s="142" t="e">
        <f>IF((#REF!+#REF!)=0,0,(#REF!+#REF!)/(#REF!+#REF!))</f>
        <v>#REF!</v>
      </c>
      <c r="K12" s="142" t="e">
        <f>IF((#REF!+#REF!)=0,0,(#REF!+#REF!)/(#REF!+#REF!))</f>
        <v>#REF!</v>
      </c>
      <c r="L12" s="141" t="e">
        <f>SUM(M12:R12)</f>
        <v>#REF!</v>
      </c>
      <c r="M12" s="142" t="e">
        <f>IF((#REF!+#REF!)=0,0,(#REF!+#REF!)/(#REF!+#REF!))</f>
        <v>#REF!</v>
      </c>
      <c r="N12" s="142" t="e">
        <f>IF((#REF!+#REF!)=0,0,(#REF!+#REF!)/(#REF!+#REF!))</f>
        <v>#REF!</v>
      </c>
      <c r="O12" s="142" t="e">
        <f>IF((#REF!+#REF!)=0,0,(#REF!+#REF!)/(#REF!+#REF!))</f>
        <v>#REF!</v>
      </c>
      <c r="P12" s="142" t="e">
        <f>IF((#REF!+#REF!)=0,0,(#REF!+#REF!)/(#REF!+#REF!))</f>
        <v>#REF!</v>
      </c>
      <c r="Q12" s="142" t="e">
        <f>IF((#REF!+#REF!)=0,0,(#REF!+#REF!)/(#REF!+#REF!))</f>
        <v>#REF!</v>
      </c>
      <c r="R12" s="142" t="e">
        <f>IF((#REF!+#REF!)=0,0,(#REF!+#REF!)/(#REF!+#REF!))</f>
        <v>#REF!</v>
      </c>
      <c r="S12" s="141" t="e">
        <f>SUM(T12:Y12)</f>
        <v>#REF!</v>
      </c>
      <c r="T12" s="142" t="e">
        <f>IF(#REF!=0,0,#REF!/#REF!)</f>
        <v>#REF!</v>
      </c>
      <c r="U12" s="142" t="e">
        <f>IF(#REF!=0,0,#REF!/#REF!)</f>
        <v>#REF!</v>
      </c>
      <c r="V12" s="142" t="e">
        <f>IF(#REF!=0,0,#REF!/#REF!)</f>
        <v>#REF!</v>
      </c>
      <c r="W12" s="142" t="e">
        <f>IF(#REF!=0,0,#REF!/#REF!)</f>
        <v>#REF!</v>
      </c>
      <c r="X12" s="142" t="e">
        <f>IF(#REF!=0,0,#REF!/#REF!)</f>
        <v>#REF!</v>
      </c>
      <c r="Y12" s="146" t="e">
        <f>IF(#REF!=0,0,#REF!/#REF!)</f>
        <v>#REF!</v>
      </c>
    </row>
    <row r="13" spans="1:28" x14ac:dyDescent="0.2">
      <c r="A13" s="120">
        <v>4</v>
      </c>
      <c r="B13" s="121" t="s">
        <v>70</v>
      </c>
      <c r="C13" s="154"/>
      <c r="D13" s="155"/>
      <c r="E13" s="37" t="e">
        <f>SUM(F13:K13)</f>
        <v>#REF!</v>
      </c>
      <c r="F13" s="38" t="e">
        <f>IF((#REF!+#REF!)=0,0,(#REF!+#REF!)/(#REF!+#REF!))</f>
        <v>#REF!</v>
      </c>
      <c r="G13" s="38" t="e">
        <f>IF((#REF!+#REF!)=0,0,(#REF!+#REF!)/(#REF!+#REF!))</f>
        <v>#REF!</v>
      </c>
      <c r="H13" s="38" t="e">
        <f>IF((#REF!+#REF!)=0,0,(#REF!+#REF!)/(#REF!+#REF!))</f>
        <v>#REF!</v>
      </c>
      <c r="I13" s="38" t="e">
        <f>IF((#REF!+#REF!)=0,0,(#REF!+#REF!)/(#REF!+#REF!))</f>
        <v>#REF!</v>
      </c>
      <c r="J13" s="38" t="e">
        <f>IF((#REF!+#REF!)=0,0,(#REF!+#REF!)/(#REF!+#REF!))</f>
        <v>#REF!</v>
      </c>
      <c r="K13" s="38" t="e">
        <f>IF((#REF!+#REF!)=0,0,(#REF!+#REF!)/(#REF!+#REF!))</f>
        <v>#REF!</v>
      </c>
      <c r="L13" s="37" t="e">
        <f>SUM(M13:R13)</f>
        <v>#REF!</v>
      </c>
      <c r="M13" s="38" t="e">
        <f>IF((#REF!+#REF!)=0,0,(#REF!+#REF!)/(#REF!+#REF!))</f>
        <v>#REF!</v>
      </c>
      <c r="N13" s="38" t="e">
        <f>IF((#REF!+#REF!)=0,0,(#REF!+#REF!)/(#REF!+#REF!))</f>
        <v>#REF!</v>
      </c>
      <c r="O13" s="38" t="e">
        <f>IF((#REF!+#REF!)=0,0,(#REF!+#REF!)/(#REF!+#REF!))</f>
        <v>#REF!</v>
      </c>
      <c r="P13" s="38" t="e">
        <f>IF((#REF!+#REF!)=0,0,(#REF!+#REF!)/(#REF!+#REF!))</f>
        <v>#REF!</v>
      </c>
      <c r="Q13" s="38" t="e">
        <f>IF((#REF!+#REF!)=0,0,(#REF!+#REF!)/(#REF!+#REF!))</f>
        <v>#REF!</v>
      </c>
      <c r="R13" s="38" t="e">
        <f>IF((#REF!+#REF!)=0,0,(#REF!+#REF!)/(#REF!+#REF!))</f>
        <v>#REF!</v>
      </c>
      <c r="S13" s="37" t="e">
        <f>SUM(T13:Y13)</f>
        <v>#REF!</v>
      </c>
      <c r="T13" s="38" t="e">
        <f>IF(#REF!=0,0,#REF!/#REF!)</f>
        <v>#REF!</v>
      </c>
      <c r="U13" s="38" t="e">
        <f>IF(#REF!=0,0,#REF!/#REF!)</f>
        <v>#REF!</v>
      </c>
      <c r="V13" s="38" t="e">
        <f>IF(#REF!=0,0,#REF!/#REF!)</f>
        <v>#REF!</v>
      </c>
      <c r="W13" s="38" t="e">
        <f>IF(#REF!=0,0,#REF!/#REF!)</f>
        <v>#REF!</v>
      </c>
      <c r="X13" s="38" t="e">
        <f>IF(#REF!=0,0,#REF!/#REF!)</f>
        <v>#REF!</v>
      </c>
      <c r="Y13" s="40" t="e">
        <f>IF(#REF!=0,0,#REF!/#REF!)</f>
        <v>#REF!</v>
      </c>
    </row>
    <row r="14" spans="1:28" x14ac:dyDescent="0.2">
      <c r="A14" s="120">
        <v>5</v>
      </c>
      <c r="B14" s="179" t="s">
        <v>71</v>
      </c>
      <c r="C14" s="180"/>
      <c r="D14" s="180"/>
      <c r="E14" s="37" t="e">
        <f>SUM(F14:K14)</f>
        <v>#REF!</v>
      </c>
      <c r="F14" s="38" t="e">
        <f>IF((#REF!+#REF!)=0,0,(#REF!+#REF!)/(#REF!+#REF!))</f>
        <v>#REF!</v>
      </c>
      <c r="G14" s="38" t="e">
        <f>IF((#REF!+#REF!)=0,0,(#REF!+#REF!)/(#REF!+#REF!))</f>
        <v>#REF!</v>
      </c>
      <c r="H14" s="38" t="e">
        <f>IF((#REF!+#REF!)=0,0,(#REF!+#REF!)/(#REF!+#REF!))</f>
        <v>#REF!</v>
      </c>
      <c r="I14" s="38" t="e">
        <f>IF((#REF!+#REF!)=0,0,(#REF!+#REF!)/(#REF!+#REF!))</f>
        <v>#REF!</v>
      </c>
      <c r="J14" s="38" t="e">
        <f>IF((#REF!+#REF!)=0,0,(#REF!+#REF!)/(#REF!+#REF!))</f>
        <v>#REF!</v>
      </c>
      <c r="K14" s="38" t="e">
        <f>IF((#REF!+#REF!)=0,0,(#REF!+#REF!)/(#REF!+#REF!))</f>
        <v>#REF!</v>
      </c>
      <c r="L14" s="37" t="e">
        <f>SUM(M14:R14)</f>
        <v>#REF!</v>
      </c>
      <c r="M14" s="38" t="e">
        <f>IF((#REF!+#REF!)=0,0,(#REF!+#REF!)/(#REF!+#REF!))</f>
        <v>#REF!</v>
      </c>
      <c r="N14" s="38" t="e">
        <f>IF((#REF!+#REF!)=0,0,(#REF!+#REF!)/(#REF!+#REF!))</f>
        <v>#REF!</v>
      </c>
      <c r="O14" s="38" t="e">
        <f>IF((#REF!+#REF!)=0,0,(#REF!+#REF!)/(#REF!+#REF!))</f>
        <v>#REF!</v>
      </c>
      <c r="P14" s="38" t="e">
        <f>IF((#REF!+#REF!)=0,0,(#REF!+#REF!)/(#REF!+#REF!))</f>
        <v>#REF!</v>
      </c>
      <c r="Q14" s="38" t="e">
        <f>IF((#REF!+#REF!)=0,0,(#REF!+#REF!)/(#REF!+#REF!))</f>
        <v>#REF!</v>
      </c>
      <c r="R14" s="38" t="e">
        <f>IF((#REF!+#REF!)=0,0,(#REF!+#REF!)/(#REF!+#REF!))</f>
        <v>#REF!</v>
      </c>
      <c r="S14" s="37" t="e">
        <f>SUM(T14:Y14)</f>
        <v>#REF!</v>
      </c>
      <c r="T14" s="38" t="e">
        <f>IF(#REF!=0,0,#REF!/#REF!)</f>
        <v>#REF!</v>
      </c>
      <c r="U14" s="38" t="e">
        <f>IF(#REF!=0,0,#REF!/#REF!)</f>
        <v>#REF!</v>
      </c>
      <c r="V14" s="38" t="e">
        <f>IF(#REF!=0,0,#REF!/#REF!)</f>
        <v>#REF!</v>
      </c>
      <c r="W14" s="38" t="e">
        <f>IF(#REF!=0,0,#REF!/#REF!)</f>
        <v>#REF!</v>
      </c>
      <c r="X14" s="38" t="e">
        <f>IF(#REF!=0,0,#REF!/#REF!)</f>
        <v>#REF!</v>
      </c>
      <c r="Y14" s="40" t="e">
        <f>IF(#REF!=0,0,#REF!/#REF!)</f>
        <v>#REF!</v>
      </c>
    </row>
    <row r="15" spans="1:28" x14ac:dyDescent="0.2">
      <c r="A15" s="120">
        <v>6</v>
      </c>
      <c r="B15" s="179" t="s">
        <v>72</v>
      </c>
      <c r="C15" s="180"/>
      <c r="D15" s="180"/>
      <c r="E15" s="37" t="e">
        <f>SUM(F15:K15)</f>
        <v>#REF!</v>
      </c>
      <c r="F15" s="38" t="e">
        <f>IF((#REF!+#REF!)=0,0,(#REF!+#REF!)/(#REF!+#REF!))</f>
        <v>#REF!</v>
      </c>
      <c r="G15" s="38" t="e">
        <f>IF((#REF!+#REF!)=0,0,(#REF!+#REF!)/(#REF!+#REF!))</f>
        <v>#REF!</v>
      </c>
      <c r="H15" s="38" t="e">
        <f>IF((#REF!+#REF!)=0,0,(#REF!+#REF!)/(#REF!+#REF!))</f>
        <v>#REF!</v>
      </c>
      <c r="I15" s="38" t="e">
        <f>IF((#REF!+#REF!)=0,0,(#REF!+#REF!)/(#REF!+#REF!))</f>
        <v>#REF!</v>
      </c>
      <c r="J15" s="38" t="e">
        <f>IF((#REF!+#REF!)=0,0,(#REF!+#REF!)/(#REF!+#REF!))</f>
        <v>#REF!</v>
      </c>
      <c r="K15" s="38" t="e">
        <f>IF((#REF!+#REF!)=0,0,(#REF!+#REF!)/(#REF!+#REF!))</f>
        <v>#REF!</v>
      </c>
      <c r="L15" s="37" t="e">
        <f>SUM(M15:R15)</f>
        <v>#REF!</v>
      </c>
      <c r="M15" s="38" t="e">
        <f>IF((#REF!+#REF!)=0,0,(#REF!+#REF!)/(#REF!+#REF!))</f>
        <v>#REF!</v>
      </c>
      <c r="N15" s="38" t="e">
        <f>IF((#REF!+#REF!)=0,0,(#REF!+#REF!)/(#REF!+#REF!))</f>
        <v>#REF!</v>
      </c>
      <c r="O15" s="38" t="e">
        <f>IF((#REF!+#REF!)=0,0,(#REF!+#REF!)/(#REF!+#REF!))</f>
        <v>#REF!</v>
      </c>
      <c r="P15" s="38" t="e">
        <f>IF((#REF!+#REF!)=0,0,(#REF!+#REF!)/(#REF!+#REF!))</f>
        <v>#REF!</v>
      </c>
      <c r="Q15" s="38" t="e">
        <f>IF((#REF!+#REF!)=0,0,(#REF!+#REF!)/(#REF!+#REF!))</f>
        <v>#REF!</v>
      </c>
      <c r="R15" s="38" t="e">
        <f>IF((#REF!+#REF!)=0,0,(#REF!+#REF!)/(#REF!+#REF!))</f>
        <v>#REF!</v>
      </c>
      <c r="S15" s="37" t="e">
        <f>SUM(T15:Y15)</f>
        <v>#REF!</v>
      </c>
      <c r="T15" s="38" t="e">
        <f>IF(#REF!=0,0,#REF!/#REF!)</f>
        <v>#REF!</v>
      </c>
      <c r="U15" s="38" t="e">
        <f>IF(#REF!=0,0,#REF!/#REF!)</f>
        <v>#REF!</v>
      </c>
      <c r="V15" s="38" t="e">
        <f>IF(#REF!=0,0,#REF!/#REF!)</f>
        <v>#REF!</v>
      </c>
      <c r="W15" s="38" t="e">
        <f>IF(#REF!=0,0,#REF!/#REF!)</f>
        <v>#REF!</v>
      </c>
      <c r="X15" s="38" t="e">
        <f>IF(#REF!=0,0,#REF!/#REF!)</f>
        <v>#REF!</v>
      </c>
      <c r="Y15" s="40" t="e">
        <f>IF(#REF!=0,0,#REF!/#REF!)</f>
        <v>#REF!</v>
      </c>
    </row>
    <row r="16" spans="1:28" x14ac:dyDescent="0.2">
      <c r="A16" s="120">
        <v>7</v>
      </c>
      <c r="B16" s="177" t="s">
        <v>87</v>
      </c>
      <c r="C16" s="178"/>
      <c r="D16" s="178"/>
      <c r="E16" s="141" t="e">
        <f>SUM(E11:E15)</f>
        <v>#REF!</v>
      </c>
      <c r="F16" s="144" t="e">
        <f t="shared" ref="F16:K16" si="0">SUM(F11:F15)</f>
        <v>#REF!</v>
      </c>
      <c r="G16" s="144" t="e">
        <f t="shared" si="0"/>
        <v>#REF!</v>
      </c>
      <c r="H16" s="144" t="e">
        <f t="shared" si="0"/>
        <v>#REF!</v>
      </c>
      <c r="I16" s="144" t="e">
        <f t="shared" si="0"/>
        <v>#REF!</v>
      </c>
      <c r="J16" s="144" t="e">
        <f t="shared" si="0"/>
        <v>#REF!</v>
      </c>
      <c r="K16" s="145" t="e">
        <f t="shared" si="0"/>
        <v>#REF!</v>
      </c>
      <c r="L16" s="141" t="e">
        <f>SUM(L11:L15)</f>
        <v>#REF!</v>
      </c>
      <c r="M16" s="144" t="e">
        <f t="shared" ref="M16:R16" si="1">SUM(M11:M15)</f>
        <v>#REF!</v>
      </c>
      <c r="N16" s="144" t="e">
        <f t="shared" si="1"/>
        <v>#REF!</v>
      </c>
      <c r="O16" s="144" t="e">
        <f t="shared" si="1"/>
        <v>#REF!</v>
      </c>
      <c r="P16" s="144" t="e">
        <f t="shared" si="1"/>
        <v>#REF!</v>
      </c>
      <c r="Q16" s="144" t="e">
        <f t="shared" si="1"/>
        <v>#REF!</v>
      </c>
      <c r="R16" s="145" t="e">
        <f t="shared" si="1"/>
        <v>#REF!</v>
      </c>
      <c r="S16" s="141" t="e">
        <f>SUM(S11:S15)</f>
        <v>#REF!</v>
      </c>
      <c r="T16" s="144" t="e">
        <f t="shared" ref="T16:Y16" si="2">SUM(T11:T15)</f>
        <v>#REF!</v>
      </c>
      <c r="U16" s="144" t="e">
        <f t="shared" si="2"/>
        <v>#REF!</v>
      </c>
      <c r="V16" s="144" t="e">
        <f t="shared" si="2"/>
        <v>#REF!</v>
      </c>
      <c r="W16" s="144" t="e">
        <f t="shared" si="2"/>
        <v>#REF!</v>
      </c>
      <c r="X16" s="144" t="e">
        <f t="shared" si="2"/>
        <v>#REF!</v>
      </c>
      <c r="Y16" s="145" t="e">
        <f t="shared" si="2"/>
        <v>#REF!</v>
      </c>
    </row>
    <row r="17" spans="1:25" x14ac:dyDescent="0.2">
      <c r="A17" s="123" t="s">
        <v>73</v>
      </c>
      <c r="B17" s="237" t="s">
        <v>88</v>
      </c>
      <c r="C17" s="238"/>
      <c r="D17" s="238"/>
      <c r="E17" s="44"/>
      <c r="F17" s="45"/>
      <c r="G17" s="46"/>
      <c r="H17" s="46"/>
      <c r="I17" s="46"/>
      <c r="J17" s="46"/>
      <c r="K17" s="47"/>
      <c r="L17" s="44"/>
      <c r="M17" s="45"/>
      <c r="N17" s="46"/>
      <c r="O17" s="46"/>
      <c r="P17" s="46"/>
      <c r="Q17" s="46"/>
      <c r="R17" s="47"/>
      <c r="S17" s="44"/>
      <c r="T17" s="45"/>
      <c r="U17" s="46"/>
      <c r="V17" s="46"/>
      <c r="W17" s="46"/>
      <c r="X17" s="46"/>
      <c r="Y17" s="47"/>
    </row>
    <row r="18" spans="1:25" x14ac:dyDescent="0.2">
      <c r="A18" s="120">
        <v>1</v>
      </c>
      <c r="B18" s="239" t="s">
        <v>74</v>
      </c>
      <c r="C18" s="240"/>
      <c r="D18" s="241"/>
      <c r="E18" s="37" t="e">
        <f>SUM(F18:K18)</f>
        <v>#REF!</v>
      </c>
      <c r="F18" s="38" t="e">
        <f>IF((#REF!+#REF!)=0,0,(#REF!+#REF!)/(#REF!+#REF!))</f>
        <v>#REF!</v>
      </c>
      <c r="G18" s="38" t="e">
        <f>IF((#REF!+#REF!)=0,0,(#REF!+#REF!)/(#REF!+#REF!))</f>
        <v>#REF!</v>
      </c>
      <c r="H18" s="38" t="e">
        <f>IF((#REF!+#REF!)=0,0,(#REF!+#REF!)/(#REF!+#REF!))</f>
        <v>#REF!</v>
      </c>
      <c r="I18" s="38" t="e">
        <f>IF((#REF!+#REF!)=0,0,(#REF!+#REF!)/(#REF!+#REF!))</f>
        <v>#REF!</v>
      </c>
      <c r="J18" s="38" t="e">
        <f>IF((#REF!+#REF!)=0,0,(#REF!+#REF!)/(#REF!+#REF!))</f>
        <v>#REF!</v>
      </c>
      <c r="K18" s="38" t="e">
        <f>IF((#REF!+#REF!)=0,0,(#REF!+#REF!)/(#REF!+#REF!))</f>
        <v>#REF!</v>
      </c>
      <c r="L18" s="37" t="e">
        <f>SUM(M18:R18)</f>
        <v>#REF!</v>
      </c>
      <c r="M18" s="38" t="e">
        <f>IF((#REF!+#REF!)=0,0,(#REF!+#REF!)/(#REF!+#REF!))</f>
        <v>#REF!</v>
      </c>
      <c r="N18" s="38" t="e">
        <f>IF((#REF!+#REF!)=0,0,(#REF!+#REF!)/(#REF!+#REF!))</f>
        <v>#REF!</v>
      </c>
      <c r="O18" s="38" t="e">
        <f>IF((#REF!+#REF!)=0,0,(#REF!+#REF!)/(#REF!+#REF!))</f>
        <v>#REF!</v>
      </c>
      <c r="P18" s="38" t="e">
        <f>IF((#REF!+#REF!)=0,0,(#REF!+#REF!)/(#REF!+#REF!))</f>
        <v>#REF!</v>
      </c>
      <c r="Q18" s="38" t="e">
        <f>IF((#REF!+#REF!)=0,0,(#REF!+#REF!)/(#REF!+#REF!))</f>
        <v>#REF!</v>
      </c>
      <c r="R18" s="38" t="e">
        <f>IF((#REF!+#REF!)=0,0,(#REF!+#REF!)/(#REF!+#REF!))</f>
        <v>#REF!</v>
      </c>
      <c r="S18" s="37" t="e">
        <f>SUM(T18:Y18)</f>
        <v>#REF!</v>
      </c>
      <c r="T18" s="38" t="e">
        <f>IF(#REF!=0,0,#REF!/#REF!)</f>
        <v>#REF!</v>
      </c>
      <c r="U18" s="38" t="e">
        <f>IF(#REF!=0,0,#REF!/#REF!)</f>
        <v>#REF!</v>
      </c>
      <c r="V18" s="38" t="e">
        <f>IF(#REF!=0,0,#REF!/#REF!)</f>
        <v>#REF!</v>
      </c>
      <c r="W18" s="38" t="e">
        <f>IF(#REF!=0,0,#REF!/#REF!)</f>
        <v>#REF!</v>
      </c>
      <c r="X18" s="38" t="e">
        <f>IF(#REF!=0,0,#REF!/#REF!)</f>
        <v>#REF!</v>
      </c>
      <c r="Y18" s="40" t="e">
        <f>IF(#REF!=0,0,#REF!/#REF!)</f>
        <v>#REF!</v>
      </c>
    </row>
    <row r="19" spans="1:25" x14ac:dyDescent="0.2">
      <c r="A19" s="120">
        <v>2</v>
      </c>
      <c r="B19" s="239" t="s">
        <v>70</v>
      </c>
      <c r="C19" s="240"/>
      <c r="D19" s="241"/>
      <c r="E19" s="37" t="e">
        <f>SUM(F19:K19)</f>
        <v>#REF!</v>
      </c>
      <c r="F19" s="38" t="e">
        <f>IF((#REF!+#REF!)=0,0,(#REF!+#REF!)/(#REF!+#REF!))</f>
        <v>#REF!</v>
      </c>
      <c r="G19" s="38" t="e">
        <f>IF((#REF!+#REF!)=0,0,(#REF!+#REF!)/(#REF!+#REF!))</f>
        <v>#REF!</v>
      </c>
      <c r="H19" s="38" t="e">
        <f>IF((#REF!+#REF!)=0,0,(#REF!+#REF!)/(#REF!+#REF!))</f>
        <v>#REF!</v>
      </c>
      <c r="I19" s="38" t="e">
        <f>IF((#REF!+#REF!)=0,0,(#REF!+#REF!)/(#REF!+#REF!))</f>
        <v>#REF!</v>
      </c>
      <c r="J19" s="38" t="e">
        <f>IF((#REF!+#REF!)=0,0,(#REF!+#REF!)/(#REF!+#REF!))</f>
        <v>#REF!</v>
      </c>
      <c r="K19" s="38" t="e">
        <f>IF((#REF!+#REF!)=0,0,(#REF!+#REF!)/(#REF!+#REF!))</f>
        <v>#REF!</v>
      </c>
      <c r="L19" s="37" t="e">
        <f>SUM(M19:R19)</f>
        <v>#REF!</v>
      </c>
      <c r="M19" s="38" t="e">
        <f>IF((#REF!+#REF!)=0,0,(#REF!+#REF!)/(#REF!+#REF!))</f>
        <v>#REF!</v>
      </c>
      <c r="N19" s="38" t="e">
        <f>IF((#REF!+#REF!)=0,0,(#REF!+#REF!)/(#REF!+#REF!))</f>
        <v>#REF!</v>
      </c>
      <c r="O19" s="38" t="e">
        <f>IF((#REF!+#REF!)=0,0,(#REF!+#REF!)/(#REF!+#REF!))</f>
        <v>#REF!</v>
      </c>
      <c r="P19" s="38" t="e">
        <f>IF((#REF!+#REF!)=0,0,(#REF!+#REF!)/(#REF!+#REF!))</f>
        <v>#REF!</v>
      </c>
      <c r="Q19" s="38" t="e">
        <f>IF((#REF!+#REF!)=0,0,(#REF!+#REF!)/(#REF!+#REF!))</f>
        <v>#REF!</v>
      </c>
      <c r="R19" s="38" t="e">
        <f>IF((#REF!+#REF!)=0,0,(#REF!+#REF!)/(#REF!+#REF!))</f>
        <v>#REF!</v>
      </c>
      <c r="S19" s="37" t="e">
        <f>SUM(T19:Y19)</f>
        <v>#REF!</v>
      </c>
      <c r="T19" s="38" t="e">
        <f>IF(#REF!=0,0,#REF!/#REF!)</f>
        <v>#REF!</v>
      </c>
      <c r="U19" s="38" t="e">
        <f>IF(#REF!=0,0,#REF!/#REF!)</f>
        <v>#REF!</v>
      </c>
      <c r="V19" s="38" t="e">
        <f>IF(#REF!=0,0,#REF!/#REF!)</f>
        <v>#REF!</v>
      </c>
      <c r="W19" s="38" t="e">
        <f>IF(#REF!=0,0,#REF!/#REF!)</f>
        <v>#REF!</v>
      </c>
      <c r="X19" s="38" t="e">
        <f>IF(#REF!=0,0,#REF!/#REF!)</f>
        <v>#REF!</v>
      </c>
      <c r="Y19" s="40" t="e">
        <f>IF(#REF!=0,0,#REF!/#REF!)</f>
        <v>#REF!</v>
      </c>
    </row>
    <row r="20" spans="1:25" x14ac:dyDescent="0.2">
      <c r="A20" s="120">
        <v>3</v>
      </c>
      <c r="B20" s="231" t="s">
        <v>75</v>
      </c>
      <c r="C20" s="232"/>
      <c r="D20" s="232"/>
      <c r="E20" s="37" t="e">
        <f>SUM(E18:E19)</f>
        <v>#REF!</v>
      </c>
      <c r="F20" s="50" t="e">
        <f t="shared" ref="F20:Y20" si="3">SUM(F18:F19)</f>
        <v>#REF!</v>
      </c>
      <c r="G20" s="50" t="e">
        <f t="shared" si="3"/>
        <v>#REF!</v>
      </c>
      <c r="H20" s="50" t="e">
        <f t="shared" si="3"/>
        <v>#REF!</v>
      </c>
      <c r="I20" s="50" t="e">
        <f t="shared" si="3"/>
        <v>#REF!</v>
      </c>
      <c r="J20" s="50" t="e">
        <f t="shared" si="3"/>
        <v>#REF!</v>
      </c>
      <c r="K20" s="42" t="e">
        <f t="shared" si="3"/>
        <v>#REF!</v>
      </c>
      <c r="L20" s="37" t="e">
        <f>SUM(L18:L19)</f>
        <v>#REF!</v>
      </c>
      <c r="M20" s="50" t="e">
        <f t="shared" si="3"/>
        <v>#REF!</v>
      </c>
      <c r="N20" s="50" t="e">
        <f t="shared" si="3"/>
        <v>#REF!</v>
      </c>
      <c r="O20" s="50" t="e">
        <f t="shared" si="3"/>
        <v>#REF!</v>
      </c>
      <c r="P20" s="50" t="e">
        <f t="shared" si="3"/>
        <v>#REF!</v>
      </c>
      <c r="Q20" s="50" t="e">
        <f t="shared" si="3"/>
        <v>#REF!</v>
      </c>
      <c r="R20" s="42" t="e">
        <f t="shared" si="3"/>
        <v>#REF!</v>
      </c>
      <c r="S20" s="37" t="e">
        <f>SUM(S18:S19)</f>
        <v>#REF!</v>
      </c>
      <c r="T20" s="50" t="e">
        <f t="shared" si="3"/>
        <v>#REF!</v>
      </c>
      <c r="U20" s="50" t="e">
        <f t="shared" si="3"/>
        <v>#REF!</v>
      </c>
      <c r="V20" s="50" t="e">
        <f t="shared" si="3"/>
        <v>#REF!</v>
      </c>
      <c r="W20" s="50" t="e">
        <f t="shared" si="3"/>
        <v>#REF!</v>
      </c>
      <c r="X20" s="50" t="e">
        <f t="shared" si="3"/>
        <v>#REF!</v>
      </c>
      <c r="Y20" s="42" t="e">
        <f t="shared" si="3"/>
        <v>#REF!</v>
      </c>
    </row>
    <row r="21" spans="1:25" x14ac:dyDescent="0.2">
      <c r="A21" s="123" t="s">
        <v>76</v>
      </c>
      <c r="B21" s="244" t="s">
        <v>77</v>
      </c>
      <c r="C21" s="245"/>
      <c r="D21" s="246"/>
      <c r="E21" s="44"/>
      <c r="F21" s="45"/>
      <c r="G21" s="46"/>
      <c r="H21" s="46"/>
      <c r="I21" s="46"/>
      <c r="J21" s="46"/>
      <c r="K21" s="47"/>
      <c r="L21" s="44"/>
      <c r="M21" s="45"/>
      <c r="N21" s="46"/>
      <c r="O21" s="46"/>
      <c r="P21" s="46"/>
      <c r="Q21" s="46"/>
      <c r="R21" s="47"/>
      <c r="S21" s="44"/>
      <c r="T21" s="45"/>
      <c r="U21" s="46"/>
      <c r="V21" s="46"/>
      <c r="W21" s="46"/>
      <c r="X21" s="46"/>
      <c r="Y21" s="47"/>
    </row>
    <row r="22" spans="1:25" x14ac:dyDescent="0.2">
      <c r="A22" s="120">
        <v>1</v>
      </c>
      <c r="B22" s="239" t="s">
        <v>74</v>
      </c>
      <c r="C22" s="240"/>
      <c r="D22" s="241"/>
      <c r="E22" s="51" t="e">
        <f>SUM(F22:K22)</f>
        <v>#REF!</v>
      </c>
      <c r="F22" s="38" t="e">
        <f>IF((#REF!+#REF!)=0,0,(#REF!+#REF!)/(#REF!+#REF!))</f>
        <v>#REF!</v>
      </c>
      <c r="G22" s="38" t="e">
        <f>IF((#REF!+#REF!)=0,0,(#REF!+#REF!)/(#REF!+#REF!))</f>
        <v>#REF!</v>
      </c>
      <c r="H22" s="38" t="e">
        <f>IF((#REF!+#REF!)=0,0,(#REF!+#REF!)/(#REF!+#REF!))</f>
        <v>#REF!</v>
      </c>
      <c r="I22" s="38" t="e">
        <f>IF((#REF!+#REF!)=0,0,(#REF!+#REF!)/(#REF!+#REF!))</f>
        <v>#REF!</v>
      </c>
      <c r="J22" s="38" t="e">
        <f>IF((#REF!+#REF!)=0,0,(#REF!+#REF!)/(#REF!+#REF!))</f>
        <v>#REF!</v>
      </c>
      <c r="K22" s="38" t="e">
        <f>IF((#REF!+#REF!)=0,0,(#REF!+#REF!)/(#REF!+#REF!))</f>
        <v>#REF!</v>
      </c>
      <c r="L22" s="51" t="e">
        <f>SUM(M22:R22)</f>
        <v>#REF!</v>
      </c>
      <c r="M22" s="38" t="e">
        <f>IF((#REF!+#REF!)=0,0,(#REF!+#REF!)/(#REF!+#REF!))</f>
        <v>#REF!</v>
      </c>
      <c r="N22" s="38" t="e">
        <f>IF((#REF!+#REF!)=0,0,(#REF!+#REF!)/(#REF!+#REF!))</f>
        <v>#REF!</v>
      </c>
      <c r="O22" s="38" t="e">
        <f>IF((#REF!+#REF!)=0,0,(#REF!+#REF!)/(#REF!+#REF!))</f>
        <v>#REF!</v>
      </c>
      <c r="P22" s="38" t="e">
        <f>IF((#REF!+#REF!)=0,0,(#REF!+#REF!)/(#REF!+#REF!))</f>
        <v>#REF!</v>
      </c>
      <c r="Q22" s="38" t="e">
        <f>IF((#REF!+#REF!)=0,0,(#REF!+#REF!)/(#REF!+#REF!))</f>
        <v>#REF!</v>
      </c>
      <c r="R22" s="38" t="e">
        <f>IF((#REF!+#REF!)=0,0,(#REF!+#REF!)/(#REF!+#REF!))</f>
        <v>#REF!</v>
      </c>
      <c r="S22" s="51" t="e">
        <f>SUM(T22:Y22)</f>
        <v>#REF!</v>
      </c>
      <c r="T22" s="38" t="e">
        <f>IF(#REF!=0,0,#REF!/#REF!)</f>
        <v>#REF!</v>
      </c>
      <c r="U22" s="38" t="e">
        <f>IF(#REF!=0,0,#REF!/#REF!)</f>
        <v>#REF!</v>
      </c>
      <c r="V22" s="38" t="e">
        <f>IF(#REF!=0,0,#REF!/#REF!)</f>
        <v>#REF!</v>
      </c>
      <c r="W22" s="38" t="e">
        <f>IF(#REF!=0,0,#REF!/#REF!)</f>
        <v>#REF!</v>
      </c>
      <c r="X22" s="38" t="e">
        <f>IF(#REF!=0,0,#REF!/#REF!)</f>
        <v>#REF!</v>
      </c>
      <c r="Y22" s="40" t="e">
        <f>IF(#REF!=0,0,#REF!/#REF!)</f>
        <v>#REF!</v>
      </c>
    </row>
    <row r="23" spans="1:25" x14ac:dyDescent="0.2">
      <c r="A23" s="120">
        <v>2</v>
      </c>
      <c r="B23" s="239" t="s">
        <v>70</v>
      </c>
      <c r="C23" s="240"/>
      <c r="D23" s="241"/>
      <c r="E23" s="51" t="e">
        <f>SUM(F23:K23)</f>
        <v>#REF!</v>
      </c>
      <c r="F23" s="38" t="e">
        <f>IF((#REF!+#REF!)=0,0,(#REF!+#REF!)/(#REF!+#REF!))</f>
        <v>#REF!</v>
      </c>
      <c r="G23" s="38" t="e">
        <f>IF((#REF!+#REF!)=0,0,(#REF!+#REF!)/(#REF!+#REF!))</f>
        <v>#REF!</v>
      </c>
      <c r="H23" s="38" t="e">
        <f>IF((#REF!+#REF!)=0,0,(#REF!+#REF!)/(#REF!+#REF!))</f>
        <v>#REF!</v>
      </c>
      <c r="I23" s="38" t="e">
        <f>IF((#REF!+#REF!)=0,0,(#REF!+#REF!)/(#REF!+#REF!))</f>
        <v>#REF!</v>
      </c>
      <c r="J23" s="38" t="e">
        <f>IF((#REF!+#REF!)=0,0,(#REF!+#REF!)/(#REF!+#REF!))</f>
        <v>#REF!</v>
      </c>
      <c r="K23" s="38" t="e">
        <f>IF((#REF!+#REF!)=0,0,(#REF!+#REF!)/(#REF!+#REF!))</f>
        <v>#REF!</v>
      </c>
      <c r="L23" s="51" t="e">
        <f>SUM(M23:R23)</f>
        <v>#REF!</v>
      </c>
      <c r="M23" s="38" t="e">
        <f>IF((#REF!+#REF!)=0,0,(#REF!+#REF!)/(#REF!+#REF!))</f>
        <v>#REF!</v>
      </c>
      <c r="N23" s="38" t="e">
        <f>IF((#REF!+#REF!)=0,0,(#REF!+#REF!)/(#REF!+#REF!))</f>
        <v>#REF!</v>
      </c>
      <c r="O23" s="38" t="e">
        <f>IF((#REF!+#REF!)=0,0,(#REF!+#REF!)/(#REF!+#REF!))</f>
        <v>#REF!</v>
      </c>
      <c r="P23" s="38" t="e">
        <f>IF((#REF!+#REF!)=0,0,(#REF!+#REF!)/(#REF!+#REF!))</f>
        <v>#REF!</v>
      </c>
      <c r="Q23" s="38" t="e">
        <f>IF((#REF!+#REF!)=0,0,(#REF!+#REF!)/(#REF!+#REF!))</f>
        <v>#REF!</v>
      </c>
      <c r="R23" s="38" t="e">
        <f>IF((#REF!+#REF!)=0,0,(#REF!+#REF!)/(#REF!+#REF!))</f>
        <v>#REF!</v>
      </c>
      <c r="S23" s="51" t="e">
        <f>SUM(T23:Y23)</f>
        <v>#REF!</v>
      </c>
      <c r="T23" s="38" t="e">
        <f>IF(#REF!=0,0,#REF!/#REF!)</f>
        <v>#REF!</v>
      </c>
      <c r="U23" s="38" t="e">
        <f>IF(#REF!=0,0,#REF!/#REF!)</f>
        <v>#REF!</v>
      </c>
      <c r="V23" s="38" t="e">
        <f>IF(#REF!=0,0,#REF!/#REF!)</f>
        <v>#REF!</v>
      </c>
      <c r="W23" s="38" t="e">
        <f>IF(#REF!=0,0,#REF!/#REF!)</f>
        <v>#REF!</v>
      </c>
      <c r="X23" s="38" t="e">
        <f>IF(#REF!=0,0,#REF!/#REF!)</f>
        <v>#REF!</v>
      </c>
      <c r="Y23" s="40" t="e">
        <f>IF(#REF!=0,0,#REF!/#REF!)</f>
        <v>#REF!</v>
      </c>
    </row>
    <row r="24" spans="1:25" x14ac:dyDescent="0.2">
      <c r="A24" s="120">
        <v>3</v>
      </c>
      <c r="B24" s="239" t="s">
        <v>78</v>
      </c>
      <c r="C24" s="240"/>
      <c r="D24" s="241"/>
      <c r="E24" s="51" t="e">
        <f>SUM(F24:K24)</f>
        <v>#REF!</v>
      </c>
      <c r="F24" s="38" t="e">
        <f>IF((#REF!+#REF!)=0,0,(#REF!+#REF!)/(#REF!+#REF!))</f>
        <v>#REF!</v>
      </c>
      <c r="G24" s="38" t="e">
        <f>IF((#REF!+#REF!)=0,0,(#REF!+#REF!)/(#REF!+#REF!))</f>
        <v>#REF!</v>
      </c>
      <c r="H24" s="38" t="e">
        <f>IF((#REF!+#REF!)=0,0,(#REF!+#REF!)/(#REF!+#REF!))</f>
        <v>#REF!</v>
      </c>
      <c r="I24" s="38" t="e">
        <f>IF((#REF!+#REF!)=0,0,(#REF!+#REF!)/(#REF!+#REF!))</f>
        <v>#REF!</v>
      </c>
      <c r="J24" s="38" t="e">
        <f>IF((#REF!+#REF!)=0,0,(#REF!+#REF!)/(#REF!+#REF!))</f>
        <v>#REF!</v>
      </c>
      <c r="K24" s="38" t="e">
        <f>IF((#REF!+#REF!)=0,0,(#REF!+#REF!)/(#REF!+#REF!))</f>
        <v>#REF!</v>
      </c>
      <c r="L24" s="51" t="e">
        <f>SUM(M24:R24)</f>
        <v>#REF!</v>
      </c>
      <c r="M24" s="38" t="e">
        <f>IF((#REF!+#REF!)=0,0,(#REF!+#REF!)/(#REF!+#REF!))</f>
        <v>#REF!</v>
      </c>
      <c r="N24" s="38" t="e">
        <f>IF((#REF!+#REF!)=0,0,(#REF!+#REF!)/(#REF!+#REF!))</f>
        <v>#REF!</v>
      </c>
      <c r="O24" s="38" t="e">
        <f>IF((#REF!+#REF!)=0,0,(#REF!+#REF!)/(#REF!+#REF!))</f>
        <v>#REF!</v>
      </c>
      <c r="P24" s="38" t="e">
        <f>IF((#REF!+#REF!)=0,0,(#REF!+#REF!)/(#REF!+#REF!))</f>
        <v>#REF!</v>
      </c>
      <c r="Q24" s="38" t="e">
        <f>IF((#REF!+#REF!)=0,0,(#REF!+#REF!)/(#REF!+#REF!))</f>
        <v>#REF!</v>
      </c>
      <c r="R24" s="38" t="e">
        <f>IF((#REF!+#REF!)=0,0,(#REF!+#REF!)/(#REF!+#REF!))</f>
        <v>#REF!</v>
      </c>
      <c r="S24" s="51" t="e">
        <f>SUM(T24:Y24)</f>
        <v>#REF!</v>
      </c>
      <c r="T24" s="38" t="e">
        <f>IF(#REF!=0,0,#REF!/#REF!)</f>
        <v>#REF!</v>
      </c>
      <c r="U24" s="38" t="e">
        <f>IF(#REF!=0,0,#REF!/#REF!)</f>
        <v>#REF!</v>
      </c>
      <c r="V24" s="38" t="e">
        <f>IF(#REF!=0,0,#REF!/#REF!)</f>
        <v>#REF!</v>
      </c>
      <c r="W24" s="38" t="e">
        <f>IF(#REF!=0,0,#REF!/#REF!)</f>
        <v>#REF!</v>
      </c>
      <c r="X24" s="38" t="e">
        <f>IF(#REF!=0,0,#REF!/#REF!)</f>
        <v>#REF!</v>
      </c>
      <c r="Y24" s="40" t="e">
        <f>IF(#REF!=0,0,#REF!/#REF!)</f>
        <v>#REF!</v>
      </c>
    </row>
    <row r="25" spans="1:25" x14ac:dyDescent="0.2">
      <c r="A25" s="120">
        <v>4</v>
      </c>
      <c r="B25" s="231" t="s">
        <v>79</v>
      </c>
      <c r="C25" s="232"/>
      <c r="D25" s="233"/>
      <c r="E25" s="56" t="e">
        <f>SUM(F25:K25)</f>
        <v>#REF!</v>
      </c>
      <c r="F25" s="38" t="e">
        <f>IF((#REF!+#REF!)=0,0,(#REF!+#REF!)/(#REF!+#REF!))</f>
        <v>#REF!</v>
      </c>
      <c r="G25" s="38" t="e">
        <f>IF((#REF!+#REF!)=0,0,(#REF!+#REF!)/(#REF!+#REF!))</f>
        <v>#REF!</v>
      </c>
      <c r="H25" s="38" t="e">
        <f>IF((#REF!+#REF!)=0,0,(#REF!+#REF!)/(#REF!+#REF!))</f>
        <v>#REF!</v>
      </c>
      <c r="I25" s="38" t="e">
        <f>IF((#REF!+#REF!)=0,0,(#REF!+#REF!)/(#REF!+#REF!))</f>
        <v>#REF!</v>
      </c>
      <c r="J25" s="38" t="e">
        <f>IF((#REF!+#REF!)=0,0,(#REF!+#REF!)/(#REF!+#REF!))</f>
        <v>#REF!</v>
      </c>
      <c r="K25" s="38" t="e">
        <f>IF((#REF!+#REF!)=0,0,(#REF!+#REF!)/(#REF!+#REF!))</f>
        <v>#REF!</v>
      </c>
      <c r="L25" s="56" t="e">
        <f>SUM(M25:R25)</f>
        <v>#REF!</v>
      </c>
      <c r="M25" s="38" t="e">
        <f>IF((#REF!+#REF!)=0,0,(#REF!+#REF!)/(#REF!+#REF!))</f>
        <v>#REF!</v>
      </c>
      <c r="N25" s="38" t="e">
        <f>IF((#REF!+#REF!)=0,0,(#REF!+#REF!)/(#REF!+#REF!))</f>
        <v>#REF!</v>
      </c>
      <c r="O25" s="38" t="e">
        <f>IF((#REF!+#REF!)=0,0,(#REF!+#REF!)/(#REF!+#REF!))</f>
        <v>#REF!</v>
      </c>
      <c r="P25" s="38" t="e">
        <f>IF((#REF!+#REF!)=0,0,(#REF!+#REF!)/(#REF!+#REF!))</f>
        <v>#REF!</v>
      </c>
      <c r="Q25" s="38" t="e">
        <f>IF((#REF!+#REF!)=0,0,(#REF!+#REF!)/(#REF!+#REF!))</f>
        <v>#REF!</v>
      </c>
      <c r="R25" s="38" t="e">
        <f>IF((#REF!+#REF!)=0,0,(#REF!+#REF!)/(#REF!+#REF!))</f>
        <v>#REF!</v>
      </c>
      <c r="S25" s="56" t="e">
        <f>SUM(T25:Y25)</f>
        <v>#REF!</v>
      </c>
      <c r="T25" s="38" t="e">
        <f>IF(#REF!=0,0,#REF!/#REF!)</f>
        <v>#REF!</v>
      </c>
      <c r="U25" s="38" t="e">
        <f>IF(#REF!=0,0,#REF!/#REF!)</f>
        <v>#REF!</v>
      </c>
      <c r="V25" s="38" t="e">
        <f>IF(#REF!=0,0,#REF!/#REF!)</f>
        <v>#REF!</v>
      </c>
      <c r="W25" s="38" t="e">
        <f>IF(#REF!=0,0,#REF!/#REF!)</f>
        <v>#REF!</v>
      </c>
      <c r="X25" s="38" t="e">
        <f>IF(#REF!=0,0,#REF!/#REF!)</f>
        <v>#REF!</v>
      </c>
      <c r="Y25" s="40" t="e">
        <f>IF(#REF!=0,0,#REF!/#REF!)</f>
        <v>#REF!</v>
      </c>
    </row>
    <row r="26" spans="1:25" x14ac:dyDescent="0.2">
      <c r="A26" s="125">
        <v>5</v>
      </c>
      <c r="B26" s="234" t="s">
        <v>80</v>
      </c>
      <c r="C26" s="235"/>
      <c r="D26" s="236"/>
      <c r="E26" s="57" t="e">
        <f>SUM(E22:E25)</f>
        <v>#REF!</v>
      </c>
      <c r="F26" s="60" t="e">
        <f t="shared" ref="F26:Y26" si="4">SUM(F22:F25)</f>
        <v>#REF!</v>
      </c>
      <c r="G26" s="60" t="e">
        <f t="shared" si="4"/>
        <v>#REF!</v>
      </c>
      <c r="H26" s="60" t="e">
        <f t="shared" si="4"/>
        <v>#REF!</v>
      </c>
      <c r="I26" s="60" t="e">
        <f t="shared" si="4"/>
        <v>#REF!</v>
      </c>
      <c r="J26" s="60" t="e">
        <f t="shared" si="4"/>
        <v>#REF!</v>
      </c>
      <c r="K26" s="59" t="e">
        <f t="shared" si="4"/>
        <v>#REF!</v>
      </c>
      <c r="L26" s="57" t="e">
        <f>SUM(L22:L25)</f>
        <v>#REF!</v>
      </c>
      <c r="M26" s="60" t="e">
        <f t="shared" si="4"/>
        <v>#REF!</v>
      </c>
      <c r="N26" s="60" t="e">
        <f t="shared" si="4"/>
        <v>#REF!</v>
      </c>
      <c r="O26" s="60" t="e">
        <f t="shared" si="4"/>
        <v>#REF!</v>
      </c>
      <c r="P26" s="60" t="e">
        <f t="shared" si="4"/>
        <v>#REF!</v>
      </c>
      <c r="Q26" s="60" t="e">
        <f t="shared" si="4"/>
        <v>#REF!</v>
      </c>
      <c r="R26" s="59" t="e">
        <f t="shared" si="4"/>
        <v>#REF!</v>
      </c>
      <c r="S26" s="57" t="e">
        <f>SUM(S22:S25)</f>
        <v>#REF!</v>
      </c>
      <c r="T26" s="60" t="e">
        <f t="shared" si="4"/>
        <v>#REF!</v>
      </c>
      <c r="U26" s="60" t="e">
        <f t="shared" si="4"/>
        <v>#REF!</v>
      </c>
      <c r="V26" s="60" t="e">
        <f t="shared" si="4"/>
        <v>#REF!</v>
      </c>
      <c r="W26" s="60" t="e">
        <f t="shared" si="4"/>
        <v>#REF!</v>
      </c>
      <c r="X26" s="60" t="e">
        <f t="shared" si="4"/>
        <v>#REF!</v>
      </c>
      <c r="Y26" s="59" t="e">
        <f t="shared" si="4"/>
        <v>#REF!</v>
      </c>
    </row>
    <row r="27" spans="1:25" x14ac:dyDescent="0.2">
      <c r="A27" s="148"/>
      <c r="B27" s="212"/>
      <c r="C27" s="212"/>
      <c r="D27" s="212"/>
    </row>
    <row r="28" spans="1:25" x14ac:dyDescent="0.2">
      <c r="A28" s="149"/>
      <c r="B28" s="214"/>
      <c r="C28" s="214"/>
      <c r="D28" s="214"/>
    </row>
    <row r="29" spans="1:25" x14ac:dyDescent="0.2">
      <c r="A29" s="148"/>
      <c r="B29" s="212"/>
      <c r="C29" s="212"/>
      <c r="D29" s="212"/>
    </row>
    <row r="30" spans="1:25" x14ac:dyDescent="0.2">
      <c r="A30" s="159"/>
      <c r="B30" s="213"/>
      <c r="C30" s="215"/>
      <c r="D30" s="215"/>
    </row>
    <row r="31" spans="1:25" x14ac:dyDescent="0.2">
      <c r="A31" s="159"/>
      <c r="B31" s="213"/>
      <c r="C31" s="213"/>
      <c r="D31" s="213"/>
    </row>
    <row r="32" spans="1:25" x14ac:dyDescent="0.2">
      <c r="A32" s="159"/>
      <c r="B32" s="213"/>
      <c r="C32" s="213"/>
      <c r="D32" s="213"/>
    </row>
    <row r="33" spans="1:4" x14ac:dyDescent="0.2">
      <c r="A33" s="160"/>
      <c r="B33" s="212"/>
      <c r="C33" s="212"/>
      <c r="D33" s="212"/>
    </row>
    <row r="34" spans="1:4" x14ac:dyDescent="0.2">
      <c r="A34" s="159"/>
      <c r="B34" s="212"/>
      <c r="C34" s="212"/>
      <c r="D34" s="212"/>
    </row>
    <row r="35" spans="1:4" x14ac:dyDescent="0.2">
      <c r="A35" s="159"/>
      <c r="B35" s="212"/>
      <c r="C35" s="212"/>
      <c r="D35" s="212"/>
    </row>
    <row r="36" spans="1:4" x14ac:dyDescent="0.2">
      <c r="A36" s="160"/>
      <c r="B36" s="212"/>
      <c r="C36" s="212"/>
      <c r="D36" s="212"/>
    </row>
    <row r="37" spans="1:4" x14ac:dyDescent="0.2">
      <c r="A37" s="159"/>
      <c r="B37" s="212"/>
      <c r="C37" s="212"/>
      <c r="D37" s="212"/>
    </row>
    <row r="38" spans="1:4" x14ac:dyDescent="0.2">
      <c r="A38" s="159"/>
      <c r="B38" s="212"/>
      <c r="C38" s="212"/>
      <c r="D38" s="212"/>
    </row>
    <row r="39" spans="1:4" x14ac:dyDescent="0.2">
      <c r="A39" s="159"/>
      <c r="B39" s="212"/>
      <c r="C39" s="212"/>
      <c r="D39" s="212"/>
    </row>
    <row r="40" spans="1:4" x14ac:dyDescent="0.2">
      <c r="A40" s="159"/>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 customWidth="1"/>
    <col min="2" max="2" width="5.140625" style="3" bestFit="1" customWidth="1"/>
    <col min="3" max="3" width="14.42578125" style="3" customWidth="1"/>
    <col min="4" max="4" width="7.5703125" style="3" customWidth="1"/>
    <col min="5" max="10" width="7" style="3" customWidth="1"/>
    <col min="11" max="11" width="7.5703125" style="3" customWidth="1"/>
    <col min="12" max="17" width="7" style="3" customWidth="1"/>
    <col min="18" max="18" width="30.85546875" style="3" customWidth="1"/>
    <col min="19" max="19" width="9.140625" style="3" customWidth="1"/>
    <col min="20" max="16384" width="9.140625" style="3"/>
  </cols>
  <sheetData>
    <row r="1" spans="2:17" ht="18.75" x14ac:dyDescent="0.3">
      <c r="B1" s="96" t="str">
        <f>הוראות!B21</f>
        <v>נספח א4 - מספרי בקשות למשיכת כספים או לקבלת קצבת זקנה (גמל)</v>
      </c>
    </row>
    <row r="2" spans="2:17" ht="14.25" customHeight="1" x14ac:dyDescent="0.2">
      <c r="B2" s="102" t="str">
        <f>הוראות!B13</f>
        <v>הסת' האקדמאים במח"ר, ניהול קופו"ג בע"מ</v>
      </c>
    </row>
    <row r="3" spans="2:17" ht="14.25" customHeight="1" x14ac:dyDescent="0.25">
      <c r="B3" s="101" t="str">
        <f>CONCATENATE(הוראות!Z13,הוראות!F13)</f>
        <v>הנתונים ביחידות בודדות לשנת 2021</v>
      </c>
    </row>
    <row r="4" spans="2:17" ht="14.25" customHeight="1" x14ac:dyDescent="0.2">
      <c r="B4" s="100"/>
      <c r="C4" s="100" t="s">
        <v>0</v>
      </c>
    </row>
    <row r="5" spans="2:17" ht="18" customHeight="1" x14ac:dyDescent="0.3">
      <c r="C5" s="5"/>
      <c r="G5" s="6" t="s">
        <v>112</v>
      </c>
    </row>
    <row r="6" spans="2:17" ht="14.25" customHeight="1" x14ac:dyDescent="0.2">
      <c r="C6" s="5"/>
    </row>
    <row r="7" spans="2:17" x14ac:dyDescent="0.2">
      <c r="C7" s="7"/>
    </row>
    <row r="8" spans="2:17" ht="25.5" customHeight="1" x14ac:dyDescent="0.2">
      <c r="B8" s="8"/>
      <c r="C8" s="247" t="s">
        <v>210</v>
      </c>
      <c r="D8" s="250" t="s">
        <v>113</v>
      </c>
      <c r="E8" s="251"/>
      <c r="F8" s="251"/>
      <c r="G8" s="251"/>
      <c r="H8" s="251"/>
      <c r="I8" s="251"/>
      <c r="J8" s="252"/>
      <c r="K8" s="253" t="s">
        <v>114</v>
      </c>
      <c r="L8" s="253"/>
      <c r="M8" s="253"/>
      <c r="N8" s="253"/>
      <c r="O8" s="253"/>
      <c r="P8" s="253"/>
      <c r="Q8" s="253"/>
    </row>
    <row r="9" spans="2:17" ht="40.5" customHeight="1" x14ac:dyDescent="0.2">
      <c r="B9" s="9"/>
      <c r="C9" s="248"/>
      <c r="D9" s="10" t="s">
        <v>211</v>
      </c>
      <c r="E9" s="11" t="s">
        <v>94</v>
      </c>
      <c r="F9" s="12" t="s">
        <v>102</v>
      </c>
      <c r="G9" s="12" t="s">
        <v>103</v>
      </c>
      <c r="H9" s="12" t="s">
        <v>104</v>
      </c>
      <c r="I9" s="13" t="s">
        <v>115</v>
      </c>
      <c r="J9" s="14" t="s">
        <v>116</v>
      </c>
      <c r="K9" s="15" t="str">
        <f>D9</f>
        <v>מספר הבקשות הכולל</v>
      </c>
      <c r="L9" s="11" t="s">
        <v>94</v>
      </c>
      <c r="M9" s="12" t="s">
        <v>102</v>
      </c>
      <c r="N9" s="12" t="s">
        <v>117</v>
      </c>
      <c r="O9" s="12" t="s">
        <v>115</v>
      </c>
      <c r="P9" s="13" t="s">
        <v>118</v>
      </c>
      <c r="Q9" s="16" t="s">
        <v>119</v>
      </c>
    </row>
    <row r="10" spans="2:17" x14ac:dyDescent="0.2">
      <c r="B10" s="17"/>
      <c r="C10" s="249"/>
      <c r="D10" s="18" t="s">
        <v>17</v>
      </c>
      <c r="E10" s="19" t="s">
        <v>18</v>
      </c>
      <c r="F10" s="19" t="s">
        <v>19</v>
      </c>
      <c r="G10" s="19" t="s">
        <v>20</v>
      </c>
      <c r="H10" s="19" t="s">
        <v>21</v>
      </c>
      <c r="I10" s="19" t="s">
        <v>22</v>
      </c>
      <c r="J10" s="20" t="s">
        <v>23</v>
      </c>
      <c r="K10" s="21" t="s">
        <v>24</v>
      </c>
      <c r="L10" s="19" t="s">
        <v>25</v>
      </c>
      <c r="M10" s="22" t="s">
        <v>26</v>
      </c>
      <c r="N10" s="22" t="s">
        <v>27</v>
      </c>
      <c r="O10" s="19" t="s">
        <v>28</v>
      </c>
      <c r="P10" s="22" t="s">
        <v>29</v>
      </c>
      <c r="Q10" s="23" t="s">
        <v>30</v>
      </c>
    </row>
    <row r="11" spans="2:17" ht="25.5" x14ac:dyDescent="0.2">
      <c r="B11" s="24" t="s">
        <v>212</v>
      </c>
      <c r="C11" s="25" t="s">
        <v>213</v>
      </c>
      <c r="D11" s="82">
        <v>529</v>
      </c>
      <c r="E11" s="83"/>
      <c r="F11" s="83"/>
      <c r="G11" s="83"/>
      <c r="H11" s="83"/>
      <c r="I11" s="83"/>
      <c r="J11" s="84"/>
      <c r="K11" s="82"/>
      <c r="L11" s="83"/>
      <c r="M11" s="83"/>
      <c r="N11" s="83"/>
      <c r="O11" s="83"/>
      <c r="P11" s="83"/>
      <c r="Q11" s="85"/>
    </row>
    <row r="12" spans="2:17" ht="25.5" x14ac:dyDescent="0.2">
      <c r="B12" s="24" t="s">
        <v>214</v>
      </c>
      <c r="C12" s="25" t="s">
        <v>215</v>
      </c>
      <c r="D12" s="82">
        <v>2363</v>
      </c>
      <c r="E12" s="83"/>
      <c r="F12" s="83"/>
      <c r="G12" s="83"/>
      <c r="H12" s="83"/>
      <c r="I12" s="86"/>
      <c r="J12" s="87"/>
      <c r="K12" s="82"/>
      <c r="L12" s="83"/>
      <c r="M12" s="83"/>
      <c r="N12" s="83"/>
      <c r="O12" s="83"/>
      <c r="P12" s="83"/>
      <c r="Q12" s="85"/>
    </row>
    <row r="13" spans="2:17" ht="25.5" x14ac:dyDescent="0.2">
      <c r="B13" s="26" t="s">
        <v>216</v>
      </c>
      <c r="C13" s="25" t="s">
        <v>217</v>
      </c>
      <c r="D13" s="82">
        <v>796</v>
      </c>
      <c r="E13" s="83"/>
      <c r="F13" s="83"/>
      <c r="G13" s="83"/>
      <c r="H13" s="83"/>
      <c r="I13" s="86"/>
      <c r="J13" s="87"/>
      <c r="K13" s="82"/>
      <c r="L13" s="83"/>
      <c r="M13" s="83"/>
      <c r="N13" s="83"/>
      <c r="O13" s="83"/>
      <c r="P13" s="83"/>
      <c r="Q13" s="85"/>
    </row>
    <row r="14" spans="2:17" ht="38.25" customHeight="1" x14ac:dyDescent="0.2">
      <c r="B14" s="24" t="s">
        <v>218</v>
      </c>
      <c r="C14" s="25" t="s">
        <v>106</v>
      </c>
      <c r="D14" s="88">
        <f>SUM(E14:J14)</f>
        <v>1567</v>
      </c>
      <c r="E14" s="89">
        <v>803</v>
      </c>
      <c r="F14" s="89">
        <v>734</v>
      </c>
      <c r="G14" s="89">
        <v>25</v>
      </c>
      <c r="H14" s="89">
        <v>1</v>
      </c>
      <c r="I14" s="90">
        <v>0</v>
      </c>
      <c r="J14" s="91">
        <v>4</v>
      </c>
      <c r="K14" s="88">
        <f>SUM(L14:Q14)</f>
        <v>0</v>
      </c>
      <c r="L14" s="89"/>
      <c r="M14" s="89"/>
      <c r="N14" s="89"/>
      <c r="O14" s="89"/>
      <c r="P14" s="90"/>
      <c r="Q14" s="92"/>
    </row>
    <row r="15" spans="2:17" ht="38.25" x14ac:dyDescent="0.2">
      <c r="B15" s="26" t="s">
        <v>219</v>
      </c>
      <c r="C15" s="25" t="s">
        <v>220</v>
      </c>
      <c r="D15" s="88">
        <f>IF(D11+D12-D14-D13=0,"",D11+D12-D14-D13)</f>
        <v>529</v>
      </c>
      <c r="E15" s="83"/>
      <c r="F15" s="83"/>
      <c r="G15" s="83"/>
      <c r="H15" s="83"/>
      <c r="I15" s="86"/>
      <c r="J15" s="87"/>
      <c r="K15" s="88" t="str">
        <f>IF(K11+K12-K14-K13=0,"",K11+K12-K14-K13)</f>
        <v/>
      </c>
      <c r="L15" s="83"/>
      <c r="M15" s="83"/>
      <c r="N15" s="83"/>
      <c r="O15" s="83"/>
      <c r="P15" s="83"/>
      <c r="Q15" s="85"/>
    </row>
  </sheetData>
  <sheetProtection password="CC43" sheet="1" objects="1" scenarios="1" formatCells="0" formatColumns="0" formatRows="0"/>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abSelected="1" workbookViewId="0">
      <selection activeCell="AD14" sqref="AD14"/>
    </sheetView>
  </sheetViews>
  <sheetFormatPr defaultColWidth="9.140625" defaultRowHeight="12.75" x14ac:dyDescent="0.2"/>
  <cols>
    <col min="1" max="1" width="2.140625" style="4" customWidth="1"/>
    <col min="2" max="2" width="5.140625" style="3" bestFit="1" customWidth="1"/>
    <col min="3" max="3" width="14.42578125" style="3" customWidth="1"/>
    <col min="4" max="4" width="6.85546875" style="3" bestFit="1" customWidth="1"/>
    <col min="5" max="5" width="5.85546875" style="3" bestFit="1" customWidth="1"/>
    <col min="6" max="6" width="5.7109375" style="3" customWidth="1"/>
    <col min="7" max="9" width="5.85546875" style="3" bestFit="1" customWidth="1"/>
    <col min="10" max="10" width="6.42578125" style="3" bestFit="1" customWidth="1"/>
    <col min="11" max="11" width="6.85546875" style="3" bestFit="1" customWidth="1"/>
    <col min="12" max="12" width="5.85546875" style="3" bestFit="1" customWidth="1"/>
    <col min="13" max="13" width="5.85546875" style="3" customWidth="1"/>
    <col min="14" max="16" width="5.85546875" style="3" bestFit="1" customWidth="1"/>
    <col min="17" max="17" width="6.42578125" style="3" bestFit="1" customWidth="1"/>
    <col min="18" max="18" width="6.85546875" style="3" bestFit="1" customWidth="1"/>
    <col min="19" max="19" width="5.85546875" style="3" bestFit="1" customWidth="1"/>
    <col min="20" max="20" width="5.85546875" style="3" customWidth="1"/>
    <col min="21" max="23" width="5.85546875" style="3" bestFit="1" customWidth="1"/>
    <col min="24" max="24" width="6.42578125" style="3" bestFit="1" customWidth="1"/>
    <col min="25" max="25" width="9.140625" style="4" customWidth="1"/>
    <col min="26" max="16384" width="9.140625" style="4"/>
  </cols>
  <sheetData>
    <row r="1" spans="2:24" ht="18.75" x14ac:dyDescent="0.3">
      <c r="B1" s="96" t="str">
        <f>הוראות!B24</f>
        <v>נספח א5 - מספרי בקשות להעברת כספים בין קופות גמל או בין מסלולי השקעה (גמל)</v>
      </c>
    </row>
    <row r="2" spans="2:24" ht="20.25" x14ac:dyDescent="0.2">
      <c r="B2" s="102" t="str">
        <f>הוראות!B13</f>
        <v>הסת' האקדמאים במח"ר, ניהול קופו"ג בע"מ</v>
      </c>
    </row>
    <row r="3" spans="2:24" ht="15.75" x14ac:dyDescent="0.25">
      <c r="B3" s="101" t="str">
        <f>CONCATENATE(הוראות!Z13,הוראות!F13)</f>
        <v>הנתונים ביחידות בודדות לשנת 2021</v>
      </c>
    </row>
    <row r="4" spans="2:24" x14ac:dyDescent="0.2">
      <c r="C4" s="100" t="s">
        <v>0</v>
      </c>
    </row>
    <row r="5" spans="2:24" ht="18.75" x14ac:dyDescent="0.3">
      <c r="C5" s="5"/>
      <c r="J5" s="6" t="s">
        <v>89</v>
      </c>
    </row>
    <row r="6" spans="2:24" ht="15" x14ac:dyDescent="0.2">
      <c r="C6" s="5"/>
    </row>
    <row r="7" spans="2:24" x14ac:dyDescent="0.2">
      <c r="C7" s="27"/>
    </row>
    <row r="8" spans="2:24" ht="28.5" customHeight="1" x14ac:dyDescent="0.2">
      <c r="B8" s="8"/>
      <c r="C8" s="247" t="s">
        <v>210</v>
      </c>
      <c r="D8" s="250" t="s">
        <v>91</v>
      </c>
      <c r="E8" s="251"/>
      <c r="F8" s="251"/>
      <c r="G8" s="251"/>
      <c r="H8" s="251"/>
      <c r="I8" s="251"/>
      <c r="J8" s="252"/>
      <c r="K8" s="250" t="s">
        <v>92</v>
      </c>
      <c r="L8" s="251"/>
      <c r="M8" s="251"/>
      <c r="N8" s="251"/>
      <c r="O8" s="251"/>
      <c r="P8" s="251"/>
      <c r="Q8" s="252"/>
      <c r="R8" s="250" t="s">
        <v>93</v>
      </c>
      <c r="S8" s="251"/>
      <c r="T8" s="251"/>
      <c r="U8" s="251"/>
      <c r="V8" s="251"/>
      <c r="W8" s="251"/>
      <c r="X8" s="252"/>
    </row>
    <row r="9" spans="2:24" ht="38.25" x14ac:dyDescent="0.2">
      <c r="B9" s="9"/>
      <c r="C9" s="248"/>
      <c r="D9" s="15" t="s">
        <v>211</v>
      </c>
      <c r="E9" s="12" t="s">
        <v>94</v>
      </c>
      <c r="F9" s="12" t="s">
        <v>95</v>
      </c>
      <c r="G9" s="12" t="s">
        <v>96</v>
      </c>
      <c r="H9" s="28" t="s">
        <v>97</v>
      </c>
      <c r="I9" s="13" t="s">
        <v>98</v>
      </c>
      <c r="J9" s="29" t="s">
        <v>99</v>
      </c>
      <c r="K9" s="30" t="s">
        <v>211</v>
      </c>
      <c r="L9" s="12" t="s">
        <v>100</v>
      </c>
      <c r="M9" s="12" t="s">
        <v>101</v>
      </c>
      <c r="N9" s="12" t="s">
        <v>102</v>
      </c>
      <c r="O9" s="12" t="s">
        <v>103</v>
      </c>
      <c r="P9" s="13" t="s">
        <v>104</v>
      </c>
      <c r="Q9" s="29" t="s">
        <v>105</v>
      </c>
      <c r="R9" s="30" t="s">
        <v>211</v>
      </c>
      <c r="S9" s="12" t="s">
        <v>100</v>
      </c>
      <c r="T9" s="12" t="s">
        <v>101</v>
      </c>
      <c r="U9" s="12" t="s">
        <v>102</v>
      </c>
      <c r="V9" s="12" t="s">
        <v>103</v>
      </c>
      <c r="W9" s="13" t="s">
        <v>104</v>
      </c>
      <c r="X9" s="29" t="s">
        <v>105</v>
      </c>
    </row>
    <row r="10" spans="2:24" x14ac:dyDescent="0.2">
      <c r="B10" s="17"/>
      <c r="C10" s="249"/>
      <c r="D10" s="19" t="s">
        <v>17</v>
      </c>
      <c r="E10" s="19" t="s">
        <v>18</v>
      </c>
      <c r="F10" s="22" t="s">
        <v>19</v>
      </c>
      <c r="G10" s="19" t="s">
        <v>20</v>
      </c>
      <c r="H10" s="22" t="s">
        <v>21</v>
      </c>
      <c r="I10" s="22" t="s">
        <v>22</v>
      </c>
      <c r="J10" s="22" t="s">
        <v>23</v>
      </c>
      <c r="K10" s="21" t="s">
        <v>24</v>
      </c>
      <c r="L10" s="19" t="s">
        <v>25</v>
      </c>
      <c r="M10" s="22" t="s">
        <v>26</v>
      </c>
      <c r="N10" s="19" t="s">
        <v>27</v>
      </c>
      <c r="O10" s="22" t="s">
        <v>28</v>
      </c>
      <c r="P10" s="22" t="s">
        <v>29</v>
      </c>
      <c r="Q10" s="23" t="s">
        <v>30</v>
      </c>
      <c r="R10" s="19" t="s">
        <v>31</v>
      </c>
      <c r="S10" s="19" t="s">
        <v>32</v>
      </c>
      <c r="T10" s="22" t="s">
        <v>33</v>
      </c>
      <c r="U10" s="19" t="s">
        <v>34</v>
      </c>
      <c r="V10" s="22" t="s">
        <v>35</v>
      </c>
      <c r="W10" s="22" t="s">
        <v>36</v>
      </c>
      <c r="X10" s="23" t="s">
        <v>37</v>
      </c>
    </row>
    <row r="11" spans="2:24" ht="25.5" x14ac:dyDescent="0.2">
      <c r="B11" s="24" t="s">
        <v>212</v>
      </c>
      <c r="C11" s="25" t="s">
        <v>213</v>
      </c>
      <c r="D11" s="82">
        <v>461</v>
      </c>
      <c r="E11" s="83"/>
      <c r="F11" s="83"/>
      <c r="G11" s="83"/>
      <c r="H11" s="93"/>
      <c r="I11" s="86"/>
      <c r="J11" s="83"/>
      <c r="K11" s="82">
        <v>394</v>
      </c>
      <c r="L11" s="83"/>
      <c r="M11" s="83"/>
      <c r="N11" s="83"/>
      <c r="O11" s="83"/>
      <c r="P11" s="86"/>
      <c r="Q11" s="85"/>
      <c r="R11" s="82">
        <v>16</v>
      </c>
      <c r="S11" s="83"/>
      <c r="T11" s="83"/>
      <c r="U11" s="83"/>
      <c r="V11" s="83"/>
      <c r="W11" s="86"/>
      <c r="X11" s="85"/>
    </row>
    <row r="12" spans="2:24" ht="25.5" x14ac:dyDescent="0.2">
      <c r="B12" s="24" t="s">
        <v>214</v>
      </c>
      <c r="C12" s="25" t="s">
        <v>215</v>
      </c>
      <c r="D12" s="82">
        <v>2907</v>
      </c>
      <c r="E12" s="83"/>
      <c r="F12" s="83"/>
      <c r="G12" s="83"/>
      <c r="H12" s="83"/>
      <c r="I12" s="86"/>
      <c r="J12" s="83"/>
      <c r="K12" s="82">
        <v>13</v>
      </c>
      <c r="L12" s="83"/>
      <c r="M12" s="83"/>
      <c r="N12" s="83"/>
      <c r="O12" s="83"/>
      <c r="P12" s="86"/>
      <c r="Q12" s="85"/>
      <c r="R12" s="82">
        <v>350</v>
      </c>
      <c r="S12" s="83"/>
      <c r="T12" s="83"/>
      <c r="U12" s="83"/>
      <c r="V12" s="83"/>
      <c r="W12" s="86"/>
      <c r="X12" s="85"/>
    </row>
    <row r="13" spans="2:24" ht="25.5" x14ac:dyDescent="0.2">
      <c r="B13" s="26" t="s">
        <v>216</v>
      </c>
      <c r="C13" s="25" t="s">
        <v>217</v>
      </c>
      <c r="D13" s="82">
        <v>8</v>
      </c>
      <c r="E13" s="83"/>
      <c r="F13" s="83"/>
      <c r="G13" s="83"/>
      <c r="H13" s="83"/>
      <c r="I13" s="86"/>
      <c r="J13" s="83"/>
      <c r="K13" s="82">
        <v>0</v>
      </c>
      <c r="L13" s="83"/>
      <c r="M13" s="83"/>
      <c r="N13" s="83"/>
      <c r="O13" s="83"/>
      <c r="P13" s="86"/>
      <c r="Q13" s="85"/>
      <c r="R13" s="82">
        <v>3</v>
      </c>
      <c r="S13" s="83"/>
      <c r="T13" s="83"/>
      <c r="U13" s="83"/>
      <c r="V13" s="83"/>
      <c r="W13" s="86"/>
      <c r="X13" s="85"/>
    </row>
    <row r="14" spans="2:24" ht="38.25" x14ac:dyDescent="0.2">
      <c r="B14" s="24" t="s">
        <v>218</v>
      </c>
      <c r="C14" s="25" t="s">
        <v>106</v>
      </c>
      <c r="D14" s="88">
        <f>SUM(E14:J14)</f>
        <v>2711</v>
      </c>
      <c r="E14" s="89">
        <v>0</v>
      </c>
      <c r="F14" s="89">
        <v>2292</v>
      </c>
      <c r="G14" s="89">
        <v>410</v>
      </c>
      <c r="H14" s="89">
        <v>9</v>
      </c>
      <c r="I14" s="90">
        <v>0</v>
      </c>
      <c r="J14" s="92">
        <v>0</v>
      </c>
      <c r="K14" s="88">
        <f>SUM(L14:Q14)</f>
        <v>12</v>
      </c>
      <c r="L14" s="89">
        <v>0</v>
      </c>
      <c r="M14" s="89">
        <v>0</v>
      </c>
      <c r="N14" s="89">
        <v>0</v>
      </c>
      <c r="O14" s="89">
        <v>2</v>
      </c>
      <c r="P14" s="90">
        <v>1</v>
      </c>
      <c r="Q14" s="92">
        <v>9</v>
      </c>
      <c r="R14" s="88">
        <f>SUM(S14:X14)</f>
        <v>347</v>
      </c>
      <c r="S14" s="89">
        <v>301</v>
      </c>
      <c r="T14" s="89">
        <v>38</v>
      </c>
      <c r="U14" s="89">
        <v>8</v>
      </c>
      <c r="V14" s="89">
        <v>0</v>
      </c>
      <c r="W14" s="90">
        <v>0</v>
      </c>
      <c r="X14" s="92">
        <v>0</v>
      </c>
    </row>
    <row r="15" spans="2:24" ht="38.25" x14ac:dyDescent="0.2">
      <c r="B15" s="26" t="s">
        <v>219</v>
      </c>
      <c r="C15" s="25" t="s">
        <v>220</v>
      </c>
      <c r="D15" s="88">
        <f>IF(D11+D12-D14-D13=0,"",D11+D12-D14-D13)</f>
        <v>649</v>
      </c>
      <c r="E15" s="83"/>
      <c r="F15" s="83"/>
      <c r="G15" s="83"/>
      <c r="H15" s="83"/>
      <c r="I15" s="86"/>
      <c r="J15" s="83"/>
      <c r="K15" s="88">
        <f>IF(K11+K12-K14-K13=0,"",K11+K12-K14-K13)</f>
        <v>395</v>
      </c>
      <c r="L15" s="83"/>
      <c r="M15" s="83"/>
      <c r="N15" s="83"/>
      <c r="O15" s="83"/>
      <c r="P15" s="86"/>
      <c r="Q15" s="85"/>
      <c r="R15" s="88">
        <f>IF(R11+R12-R14-R13=0,"",R11+R12-R14-R13)</f>
        <v>16</v>
      </c>
      <c r="S15" s="83"/>
      <c r="T15" s="83"/>
      <c r="U15" s="83"/>
      <c r="V15" s="83"/>
      <c r="W15" s="86"/>
      <c r="X15" s="8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74" customWidth="1"/>
    <col min="2" max="2" width="21" style="74" customWidth="1"/>
    <col min="3" max="8" width="6.28515625" style="74" customWidth="1"/>
    <col min="9" max="9" width="7.42578125" style="74" customWidth="1"/>
    <col min="10" max="10" width="7" style="74" customWidth="1"/>
    <col min="11" max="15" width="5.85546875" style="74" customWidth="1"/>
    <col min="16" max="16" width="7.85546875" style="74" customWidth="1"/>
    <col min="17" max="30" width="9.140625" style="1" customWidth="1"/>
    <col min="31" max="31" width="9.140625" style="74" customWidth="1"/>
    <col min="32" max="16384" width="9.140625" style="74"/>
  </cols>
  <sheetData>
    <row r="1" spans="2:16" ht="18.75" x14ac:dyDescent="0.3">
      <c r="B1" s="96" t="str">
        <f>הוראות!B30</f>
        <v>נספח ב4 - מדדי בקשות למשיכת כספים או לקבלת קצבת זקנה (גמל)</v>
      </c>
      <c r="C1" s="3"/>
      <c r="D1" s="3"/>
      <c r="E1" s="3"/>
      <c r="F1" s="3"/>
      <c r="G1" s="3"/>
      <c r="H1" s="3"/>
      <c r="I1" s="3"/>
      <c r="J1" s="3"/>
      <c r="K1" s="3"/>
      <c r="L1" s="3"/>
      <c r="M1" s="3"/>
      <c r="N1" s="3"/>
      <c r="O1" s="3"/>
      <c r="P1" s="3"/>
    </row>
    <row r="2" spans="2:16" ht="20.25" x14ac:dyDescent="0.2">
      <c r="B2" s="102" t="str">
        <f>הוראות!B13</f>
        <v>הסת' האקדמאים במח"ר, ניהול קופו"ג בע"מ</v>
      </c>
      <c r="C2" s="3"/>
      <c r="D2" s="3"/>
      <c r="E2" s="3"/>
      <c r="F2" s="3"/>
      <c r="G2" s="3"/>
      <c r="H2" s="3"/>
      <c r="I2" s="3"/>
      <c r="J2" s="3"/>
      <c r="K2" s="3"/>
      <c r="L2" s="3"/>
      <c r="M2" s="3"/>
      <c r="N2" s="3"/>
      <c r="O2" s="3"/>
      <c r="P2" s="3"/>
    </row>
    <row r="3" spans="2:16" ht="15.75" x14ac:dyDescent="0.25">
      <c r="B3" s="101" t="str">
        <f>CONCATENATE(הוראות!Z13,הוראות!F13)</f>
        <v>הנתונים ביחידות בודדות לשנת 2021</v>
      </c>
      <c r="C3" s="3"/>
      <c r="D3" s="3"/>
      <c r="E3" s="3"/>
      <c r="F3" s="3"/>
      <c r="G3" s="3"/>
      <c r="H3" s="3"/>
      <c r="I3" s="3"/>
      <c r="J3" s="3"/>
      <c r="K3" s="3"/>
      <c r="L3" s="3"/>
      <c r="M3" s="3"/>
      <c r="N3" s="3"/>
      <c r="O3" s="3"/>
      <c r="P3" s="3"/>
    </row>
    <row r="4" spans="2:16" ht="18.75" x14ac:dyDescent="0.3">
      <c r="B4" s="100" t="s">
        <v>0</v>
      </c>
      <c r="C4" s="3"/>
      <c r="D4" s="3"/>
      <c r="E4" s="6" t="s">
        <v>112</v>
      </c>
      <c r="F4" s="3"/>
      <c r="G4" s="3"/>
      <c r="H4" s="3"/>
      <c r="I4" s="3"/>
      <c r="J4" s="3"/>
      <c r="K4" s="3"/>
      <c r="L4" s="3"/>
      <c r="M4" s="3"/>
      <c r="N4" s="3"/>
      <c r="O4" s="3"/>
      <c r="P4" s="3"/>
    </row>
    <row r="5" spans="2:16" ht="15" x14ac:dyDescent="0.2">
      <c r="B5" s="5"/>
      <c r="C5" s="3"/>
      <c r="D5" s="3"/>
      <c r="E5" s="3"/>
      <c r="F5" s="3"/>
      <c r="G5" s="3"/>
      <c r="H5" s="3"/>
      <c r="I5" s="3"/>
      <c r="J5" s="3"/>
      <c r="K5" s="3"/>
      <c r="L5" s="3"/>
      <c r="M5" s="3"/>
      <c r="N5" s="3"/>
      <c r="O5" s="3"/>
      <c r="P5" s="3"/>
    </row>
    <row r="6" spans="2:16" x14ac:dyDescent="0.2">
      <c r="B6" s="27"/>
      <c r="C6" s="3"/>
      <c r="D6" s="3"/>
      <c r="E6" s="3"/>
      <c r="F6" s="3"/>
      <c r="G6" s="3"/>
      <c r="H6" s="3"/>
      <c r="I6" s="3"/>
      <c r="J6" s="3"/>
      <c r="K6" s="3"/>
      <c r="L6" s="3"/>
      <c r="M6" s="3"/>
      <c r="N6" s="3"/>
      <c r="O6" s="3"/>
      <c r="P6" s="3"/>
    </row>
    <row r="7" spans="2:16" ht="28.5" customHeight="1" x14ac:dyDescent="0.2">
      <c r="B7" s="247" t="s">
        <v>90</v>
      </c>
      <c r="C7" s="250" t="s">
        <v>113</v>
      </c>
      <c r="D7" s="251"/>
      <c r="E7" s="251"/>
      <c r="F7" s="251"/>
      <c r="G7" s="251"/>
      <c r="H7" s="251"/>
      <c r="I7" s="252"/>
      <c r="J7" s="250" t="s">
        <v>114</v>
      </c>
      <c r="K7" s="251"/>
      <c r="L7" s="251"/>
      <c r="M7" s="251"/>
      <c r="N7" s="251"/>
      <c r="O7" s="251"/>
      <c r="P7" s="252"/>
    </row>
    <row r="8" spans="2:16" ht="28.5" customHeight="1" x14ac:dyDescent="0.2">
      <c r="B8" s="248"/>
      <c r="C8" s="10" t="s">
        <v>85</v>
      </c>
      <c r="D8" s="11" t="s">
        <v>94</v>
      </c>
      <c r="E8" s="12" t="s">
        <v>102</v>
      </c>
      <c r="F8" s="12" t="s">
        <v>103</v>
      </c>
      <c r="G8" s="12" t="s">
        <v>104</v>
      </c>
      <c r="H8" s="13" t="s">
        <v>115</v>
      </c>
      <c r="I8" s="16" t="s">
        <v>116</v>
      </c>
      <c r="J8" s="15" t="str">
        <f>C8</f>
        <v>סה"כ</v>
      </c>
      <c r="K8" s="11" t="s">
        <v>94</v>
      </c>
      <c r="L8" s="12" t="s">
        <v>102</v>
      </c>
      <c r="M8" s="12" t="s">
        <v>117</v>
      </c>
      <c r="N8" s="12" t="s">
        <v>115</v>
      </c>
      <c r="O8" s="13" t="s">
        <v>118</v>
      </c>
      <c r="P8" s="16" t="s">
        <v>119</v>
      </c>
    </row>
    <row r="9" spans="2:16" x14ac:dyDescent="0.2">
      <c r="B9" s="249"/>
      <c r="C9" s="18" t="s">
        <v>17</v>
      </c>
      <c r="D9" s="19" t="s">
        <v>18</v>
      </c>
      <c r="E9" s="19" t="s">
        <v>19</v>
      </c>
      <c r="F9" s="19" t="s">
        <v>20</v>
      </c>
      <c r="G9" s="19" t="s">
        <v>21</v>
      </c>
      <c r="H9" s="22" t="s">
        <v>22</v>
      </c>
      <c r="I9" s="23" t="s">
        <v>23</v>
      </c>
      <c r="J9" s="21" t="s">
        <v>24</v>
      </c>
      <c r="K9" s="19" t="s">
        <v>25</v>
      </c>
      <c r="L9" s="19" t="s">
        <v>26</v>
      </c>
      <c r="M9" s="68" t="s">
        <v>27</v>
      </c>
      <c r="N9" s="22" t="s">
        <v>28</v>
      </c>
      <c r="O9" s="22" t="s">
        <v>29</v>
      </c>
      <c r="P9" s="23" t="s">
        <v>30</v>
      </c>
    </row>
    <row r="10" spans="2:16" ht="27" customHeight="1" x14ac:dyDescent="0.2">
      <c r="B10" s="25" t="s">
        <v>106</v>
      </c>
      <c r="C10" s="69">
        <f>IF('נספח א4 - G'!$D$14=0,"",'נספח א4 - G'!D14/'נספח א4 - G'!$D$14)</f>
        <v>1</v>
      </c>
      <c r="D10" s="69">
        <f>IF('נספח א4 - G'!$D$14=0,"",'נספח א4 - G'!E14/'נספח א4 - G'!$D$14)</f>
        <v>0.51244416081684752</v>
      </c>
      <c r="E10" s="69">
        <f>IF('נספח א4 - G'!$D$14=0,"",'נספח א4 - G'!F14/'נספח א4 - G'!$D$14)</f>
        <v>0.46841097638800255</v>
      </c>
      <c r="F10" s="69">
        <f>IF('נספח א4 - G'!$D$14=0,"",'נספח א4 - G'!G14/'נספח א4 - G'!$D$14)</f>
        <v>1.5954052329291639E-2</v>
      </c>
      <c r="G10" s="69">
        <f>IF('נספח א4 - G'!$D$14=0,"",'נספח א4 - G'!H14/'נספח א4 - G'!$D$14)</f>
        <v>6.3816209317166565E-4</v>
      </c>
      <c r="H10" s="69">
        <f>IF('נספח א4 - G'!$D$14=0,"",'נספח א4 - G'!I14/'נספח א4 - G'!$D$14)</f>
        <v>0</v>
      </c>
      <c r="I10" s="69">
        <f>IF('נספח א4 - G'!$D$14=0,"",'נספח א4 - G'!J14/'נספח א4 - G'!$D$14)</f>
        <v>2.5526483726866626E-3</v>
      </c>
      <c r="J10" s="69" t="str">
        <f>IF('נספח א4 - G'!$K$14=0,"",'נספח א4 - G'!K14/'נספח א4 - G'!$K$14)</f>
        <v/>
      </c>
      <c r="K10" s="69" t="str">
        <f>IF('נספח א4 - G'!$K$14=0,"",'נספח א4 - G'!L14/'נספח א4 - G'!$K$14)</f>
        <v/>
      </c>
      <c r="L10" s="69" t="str">
        <f>IF('נספח א4 - G'!$K$14=0,"",'נספח א4 - G'!M14/'נספח א4 - G'!$K$14)</f>
        <v/>
      </c>
      <c r="M10" s="69" t="str">
        <f>IF('נספח א4 - G'!$K$14=0,"",'נספח א4 - G'!N14/'נספח א4 - G'!$K$14)</f>
        <v/>
      </c>
      <c r="N10" s="69" t="str">
        <f>IF('נספח א4 - G'!$K$14=0,"",'נספח א4 - G'!O14/'נספח א4 - G'!$K$14)</f>
        <v/>
      </c>
      <c r="O10" s="69" t="str">
        <f>IF('נספח א4 - G'!$K$14=0,"",'נספח א4 - G'!P14/'נספח א4 - G'!$K$14)</f>
        <v/>
      </c>
      <c r="P10" s="70" t="str">
        <f>IF('נספח א4 - G'!$K$14=0,"",'נספח א4 - G'!Q14/'נספח א4 - G'!$K$14)</f>
        <v/>
      </c>
    </row>
    <row r="11" spans="2:16" x14ac:dyDescent="0.2">
      <c r="B11" s="3"/>
      <c r="C11" s="3"/>
      <c r="D11" s="3"/>
      <c r="E11" s="3"/>
      <c r="F11" s="3"/>
      <c r="G11" s="3"/>
      <c r="H11" s="3"/>
      <c r="I11" s="71"/>
      <c r="J11" s="3"/>
      <c r="K11" s="3"/>
      <c r="L11" s="3"/>
      <c r="M11" s="3"/>
      <c r="N11" s="3"/>
      <c r="O11" s="3"/>
      <c r="P11" s="3"/>
    </row>
    <row r="12" spans="2:16" x14ac:dyDescent="0.2">
      <c r="B12" s="72" t="s">
        <v>107</v>
      </c>
      <c r="C12" s="73"/>
      <c r="D12" s="73"/>
      <c r="E12" s="73"/>
      <c r="F12" s="73"/>
      <c r="G12" s="73"/>
      <c r="H12" s="73"/>
      <c r="I12" s="73"/>
      <c r="J12" s="73"/>
      <c r="K12" s="73"/>
      <c r="L12" s="73"/>
      <c r="M12" s="73"/>
      <c r="N12" s="73"/>
      <c r="O12" s="73"/>
    </row>
    <row r="13" spans="2:16" ht="29.25" customHeight="1" x14ac:dyDescent="0.2">
      <c r="B13" s="254" t="s">
        <v>108</v>
      </c>
      <c r="C13" s="254"/>
      <c r="D13" s="254"/>
      <c r="E13" s="254"/>
      <c r="F13" s="254"/>
      <c r="G13" s="254"/>
      <c r="H13" s="254"/>
      <c r="I13" s="254"/>
      <c r="J13" s="254"/>
      <c r="K13" s="254"/>
      <c r="L13" s="254"/>
      <c r="M13" s="254"/>
      <c r="N13" s="254"/>
      <c r="O13" s="254"/>
      <c r="P13" s="254"/>
    </row>
    <row r="14" spans="2:16" ht="19.5" customHeight="1" x14ac:dyDescent="0.2">
      <c r="B14" s="254" t="s">
        <v>120</v>
      </c>
      <c r="C14" s="254"/>
      <c r="D14" s="254"/>
      <c r="E14" s="254"/>
      <c r="F14" s="254"/>
      <c r="G14" s="254"/>
      <c r="H14" s="254"/>
      <c r="I14" s="254"/>
      <c r="J14" s="254"/>
      <c r="K14" s="254"/>
      <c r="L14" s="254"/>
      <c r="M14" s="254"/>
      <c r="N14" s="254"/>
      <c r="O14" s="254"/>
      <c r="P14" s="254"/>
    </row>
    <row r="15" spans="2:16" ht="45.75" customHeight="1" x14ac:dyDescent="0.2">
      <c r="B15" s="254" t="s">
        <v>121</v>
      </c>
      <c r="C15" s="254"/>
      <c r="D15" s="254"/>
      <c r="E15" s="254"/>
      <c r="F15" s="254"/>
      <c r="G15" s="254"/>
      <c r="H15" s="254"/>
      <c r="I15" s="254"/>
      <c r="J15" s="254"/>
      <c r="K15" s="254"/>
      <c r="L15" s="254"/>
      <c r="M15" s="254"/>
      <c r="N15" s="254"/>
      <c r="O15" s="254"/>
      <c r="P15" s="254"/>
    </row>
    <row r="16" spans="2:16" x14ac:dyDescent="0.2">
      <c r="B16" s="75"/>
    </row>
    <row r="17" spans="3:16" x14ac:dyDescent="0.2">
      <c r="C17" s="76"/>
      <c r="D17" s="76"/>
      <c r="E17" s="76"/>
      <c r="F17" s="76"/>
      <c r="G17" s="76"/>
      <c r="H17" s="76"/>
      <c r="I17" s="76"/>
      <c r="J17" s="76"/>
      <c r="K17" s="76"/>
      <c r="L17" s="76"/>
      <c r="M17" s="76"/>
      <c r="N17" s="76"/>
      <c r="O17" s="76"/>
      <c r="P17" s="76"/>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 customWidth="1"/>
    <col min="2" max="2" width="21" style="3" customWidth="1"/>
    <col min="3" max="16" width="6" style="3" customWidth="1"/>
    <col min="17" max="23" width="6" style="4" customWidth="1"/>
    <col min="24" max="24" width="9.140625" style="4" customWidth="1"/>
    <col min="25" max="16384" width="9.140625" style="4"/>
  </cols>
  <sheetData>
    <row r="1" spans="2:23" ht="18.75" x14ac:dyDescent="0.3">
      <c r="B1" s="96" t="str">
        <f>הוראות!B33</f>
        <v>נספח ב5 - מדדי בקשות להעברת כספים בין קופות גמל או בין מסלולי השקעה (גמל)</v>
      </c>
    </row>
    <row r="2" spans="2:23" ht="20.25" x14ac:dyDescent="0.2">
      <c r="B2" s="102" t="str">
        <f>הוראות!B13</f>
        <v>הסת' האקדמאים במח"ר, ניהול קופו"ג בע"מ</v>
      </c>
    </row>
    <row r="3" spans="2:23" ht="15.75" x14ac:dyDescent="0.25">
      <c r="B3" s="101" t="str">
        <f>CONCATENATE(הוראות!Z13,הוראות!F13)</f>
        <v>הנתונים ביחידות בודדות לשנת 2021</v>
      </c>
    </row>
    <row r="4" spans="2:23" ht="18.75" x14ac:dyDescent="0.3">
      <c r="B4" s="100" t="s">
        <v>0</v>
      </c>
      <c r="I4" s="6" t="s">
        <v>89</v>
      </c>
    </row>
    <row r="5" spans="2:23" ht="15" x14ac:dyDescent="0.2">
      <c r="B5" s="5"/>
    </row>
    <row r="6" spans="2:23" x14ac:dyDescent="0.2">
      <c r="B6" s="7"/>
    </row>
    <row r="7" spans="2:23" ht="24.75" customHeight="1" x14ac:dyDescent="0.2">
      <c r="B7" s="247" t="s">
        <v>90</v>
      </c>
      <c r="C7" s="250" t="s">
        <v>91</v>
      </c>
      <c r="D7" s="251"/>
      <c r="E7" s="251"/>
      <c r="F7" s="251"/>
      <c r="G7" s="251"/>
      <c r="H7" s="251"/>
      <c r="I7" s="252"/>
      <c r="J7" s="250" t="s">
        <v>92</v>
      </c>
      <c r="K7" s="251"/>
      <c r="L7" s="251"/>
      <c r="M7" s="251"/>
      <c r="N7" s="251"/>
      <c r="O7" s="251"/>
      <c r="P7" s="252"/>
      <c r="Q7" s="250" t="s">
        <v>93</v>
      </c>
      <c r="R7" s="251"/>
      <c r="S7" s="251"/>
      <c r="T7" s="251"/>
      <c r="U7" s="251"/>
      <c r="V7" s="251"/>
      <c r="W7" s="252"/>
    </row>
    <row r="8" spans="2:23" ht="39" customHeight="1" x14ac:dyDescent="0.2">
      <c r="B8" s="248"/>
      <c r="C8" s="15" t="s">
        <v>85</v>
      </c>
      <c r="D8" s="12" t="s">
        <v>94</v>
      </c>
      <c r="E8" s="12" t="s">
        <v>95</v>
      </c>
      <c r="F8" s="12" t="s">
        <v>96</v>
      </c>
      <c r="G8" s="12" t="s">
        <v>97</v>
      </c>
      <c r="H8" s="13" t="s">
        <v>98</v>
      </c>
      <c r="I8" s="29" t="s">
        <v>99</v>
      </c>
      <c r="J8" s="30" t="s">
        <v>85</v>
      </c>
      <c r="K8" s="12" t="s">
        <v>100</v>
      </c>
      <c r="L8" s="12" t="s">
        <v>101</v>
      </c>
      <c r="M8" s="12" t="s">
        <v>102</v>
      </c>
      <c r="N8" s="12" t="s">
        <v>103</v>
      </c>
      <c r="O8" s="13" t="s">
        <v>104</v>
      </c>
      <c r="P8" s="29" t="s">
        <v>105</v>
      </c>
      <c r="Q8" s="30" t="s">
        <v>85</v>
      </c>
      <c r="R8" s="12" t="s">
        <v>100</v>
      </c>
      <c r="S8" s="12" t="s">
        <v>101</v>
      </c>
      <c r="T8" s="12" t="s">
        <v>102</v>
      </c>
      <c r="U8" s="12" t="s">
        <v>103</v>
      </c>
      <c r="V8" s="13" t="s">
        <v>104</v>
      </c>
      <c r="W8" s="29" t="s">
        <v>105</v>
      </c>
    </row>
    <row r="9" spans="2:23" ht="14.25" customHeight="1" x14ac:dyDescent="0.2">
      <c r="B9" s="249"/>
      <c r="C9" s="21" t="s">
        <v>17</v>
      </c>
      <c r="D9" s="19" t="s">
        <v>18</v>
      </c>
      <c r="E9" s="22" t="s">
        <v>19</v>
      </c>
      <c r="F9" s="19" t="s">
        <v>20</v>
      </c>
      <c r="G9" s="19" t="s">
        <v>21</v>
      </c>
      <c r="H9" s="20" t="s">
        <v>22</v>
      </c>
      <c r="I9" s="23" t="s">
        <v>23</v>
      </c>
      <c r="J9" s="68" t="s">
        <v>24</v>
      </c>
      <c r="K9" s="19" t="s">
        <v>25</v>
      </c>
      <c r="L9" s="19" t="s">
        <v>26</v>
      </c>
      <c r="M9" s="68" t="s">
        <v>27</v>
      </c>
      <c r="N9" s="19" t="s">
        <v>28</v>
      </c>
      <c r="O9" s="20" t="s">
        <v>29</v>
      </c>
      <c r="P9" s="23" t="s">
        <v>30</v>
      </c>
      <c r="Q9" s="68" t="s">
        <v>31</v>
      </c>
      <c r="R9" s="19" t="s">
        <v>32</v>
      </c>
      <c r="S9" s="22" t="s">
        <v>33</v>
      </c>
      <c r="T9" s="19" t="s">
        <v>34</v>
      </c>
      <c r="U9" s="19" t="s">
        <v>35</v>
      </c>
      <c r="V9" s="20" t="s">
        <v>36</v>
      </c>
      <c r="W9" s="23" t="s">
        <v>37</v>
      </c>
    </row>
    <row r="10" spans="2:23" ht="25.5" x14ac:dyDescent="0.2">
      <c r="B10" s="25" t="s">
        <v>106</v>
      </c>
      <c r="C10" s="69">
        <f>IF('נספח א5 - G'!$D$14=0,"",'נספח א5 - G'!D14/'נספח א5 - G'!$D$14)</f>
        <v>1</v>
      </c>
      <c r="D10" s="69">
        <f>IF('נספח א5 - G'!$D$14=0,"",'נספח א5 - G'!E14/'נספח א5 - G'!$D$14)</f>
        <v>0</v>
      </c>
      <c r="E10" s="69">
        <f>IF('נספח א5 - G'!$D$14=0,"",'נספח א5 - G'!F14/'נספח א5 - G'!$D$14)</f>
        <v>0.84544448542973072</v>
      </c>
      <c r="F10" s="69">
        <f>IF('נספח א5 - G'!$D$14=0,"",'נספח א5 - G'!G14/'נספח א5 - G'!$D$14)</f>
        <v>0.15123570638140907</v>
      </c>
      <c r="G10" s="69">
        <f>IF('נספח א5 - G'!$D$14=0,"",'נספח א5 - G'!H14/'נספח א5 - G'!$D$14)</f>
        <v>3.3198081888601992E-3</v>
      </c>
      <c r="H10" s="69">
        <f>IF('נספח א5 - G'!$D$14=0,"",'נספח א5 - G'!I14/'נספח א5 - G'!$D$14)</f>
        <v>0</v>
      </c>
      <c r="I10" s="69">
        <f>IF('נספח א5 - G'!$D$14=0,"",'נספח א5 - G'!J14/'נספח א5 - G'!$D$14)</f>
        <v>0</v>
      </c>
      <c r="J10" s="69">
        <f>IF('נספח א5 - G'!$K$14=0,"",'נספח א5 - G'!K14/'נספח א5 - G'!$K$14)</f>
        <v>1</v>
      </c>
      <c r="K10" s="69">
        <f>IF('נספח א5 - G'!$K$14=0,"",'נספח א5 - G'!L14/'נספח א5 - G'!$K$14)</f>
        <v>0</v>
      </c>
      <c r="L10" s="69">
        <f>IF('נספח א5 - G'!$K$14=0,"",'נספח א5 - G'!M14/'נספח א5 - G'!$K$14)</f>
        <v>0</v>
      </c>
      <c r="M10" s="69">
        <f>IF('נספח א5 - G'!$K$14=0,"",'נספח א5 - G'!N14/'נספח א5 - G'!$K$14)</f>
        <v>0</v>
      </c>
      <c r="N10" s="69">
        <f>IF('נספח א5 - G'!$K$14=0,"",'נספח א5 - G'!O14/'נספח א5 - G'!$K$14)</f>
        <v>0.16666666666666666</v>
      </c>
      <c r="O10" s="69">
        <f>IF('נספח א5 - G'!$K$14=0,"",'נספח א5 - G'!P14/'נספח א5 - G'!$K$14)</f>
        <v>8.3333333333333329E-2</v>
      </c>
      <c r="P10" s="69">
        <f>IF('נספח א5 - G'!$K$14=0,"",'נספח א5 - G'!Q14/'נספח א5 - G'!$K$14)</f>
        <v>0.75</v>
      </c>
      <c r="Q10" s="69">
        <f>IF('נספח א5 - G'!$R$14=0,"",'נספח א5 - G'!R14/'נספח א5 - G'!$R$14)</f>
        <v>1</v>
      </c>
      <c r="R10" s="69">
        <f>IF('נספח א5 - G'!$R$14=0,"",'נספח א5 - G'!S14/'נספח א5 - G'!$R$14)</f>
        <v>0.86743515850144093</v>
      </c>
      <c r="S10" s="69">
        <f>IF('נספח א5 - G'!$R$14=0,"",'נספח א5 - G'!T14/'נספח א5 - G'!$R$14)</f>
        <v>0.10951008645533142</v>
      </c>
      <c r="T10" s="69">
        <f>IF('נספח א5 - G'!$R$14=0,"",'נספח א5 - G'!U14/'נספח א5 - G'!$R$14)</f>
        <v>2.3054755043227664E-2</v>
      </c>
      <c r="U10" s="69">
        <f>IF('נספח א5 - G'!$R$14=0,"",'נספח א5 - G'!V14/'נספח א5 - G'!$R$14)</f>
        <v>0</v>
      </c>
      <c r="V10" s="69">
        <f>IF('נספח א5 - G'!$R$14=0,"",'נספח א5 - G'!W14/'נספח א5 - G'!$R$14)</f>
        <v>0</v>
      </c>
      <c r="W10" s="70">
        <f>IF('נספח א5 - G'!$R$14=0,"",'נספח א5 - G'!X14/'נספח א5 - G'!$R$14)</f>
        <v>0</v>
      </c>
    </row>
    <row r="12" spans="2:23" x14ac:dyDescent="0.2">
      <c r="B12" s="255" t="s">
        <v>107</v>
      </c>
      <c r="C12" s="255"/>
      <c r="D12" s="255"/>
      <c r="E12" s="255"/>
      <c r="F12" s="255"/>
      <c r="G12" s="255"/>
      <c r="H12" s="255"/>
      <c r="I12" s="255"/>
      <c r="J12" s="255"/>
      <c r="K12" s="255"/>
      <c r="L12" s="255"/>
      <c r="M12" s="255"/>
      <c r="N12" s="255"/>
      <c r="O12" s="255"/>
      <c r="P12" s="255"/>
    </row>
    <row r="13" spans="2:23" ht="30.75" customHeight="1" x14ac:dyDescent="0.2">
      <c r="B13" s="254" t="s">
        <v>108</v>
      </c>
      <c r="C13" s="254"/>
      <c r="D13" s="254"/>
      <c r="E13" s="254"/>
      <c r="F13" s="254"/>
      <c r="G13" s="254"/>
      <c r="H13" s="254"/>
      <c r="I13" s="254"/>
      <c r="J13" s="254"/>
      <c r="K13" s="254"/>
      <c r="L13" s="254"/>
      <c r="M13" s="254"/>
      <c r="N13" s="254"/>
      <c r="O13" s="254"/>
      <c r="P13" s="254"/>
    </row>
    <row r="14" spans="2:23" ht="30.75" customHeight="1" x14ac:dyDescent="0.2">
      <c r="B14" s="254" t="s">
        <v>109</v>
      </c>
      <c r="C14" s="254"/>
      <c r="D14" s="254"/>
      <c r="E14" s="254"/>
      <c r="F14" s="254"/>
      <c r="G14" s="254"/>
      <c r="H14" s="254"/>
      <c r="I14" s="254"/>
      <c r="J14" s="254"/>
      <c r="K14" s="254"/>
      <c r="L14" s="254"/>
      <c r="M14" s="254"/>
      <c r="N14" s="254"/>
      <c r="O14" s="254"/>
      <c r="P14" s="254"/>
    </row>
    <row r="15" spans="2:23" ht="31.5" customHeight="1" x14ac:dyDescent="0.2">
      <c r="B15" s="254" t="s">
        <v>110</v>
      </c>
      <c r="C15" s="254"/>
      <c r="D15" s="254"/>
      <c r="E15" s="254"/>
      <c r="F15" s="254"/>
      <c r="G15" s="254"/>
      <c r="H15" s="254"/>
      <c r="I15" s="254"/>
      <c r="J15" s="254"/>
      <c r="K15" s="254"/>
      <c r="L15" s="254"/>
      <c r="M15" s="254"/>
      <c r="N15" s="254"/>
      <c r="O15" s="254"/>
      <c r="P15" s="254"/>
    </row>
    <row r="16" spans="2:23" ht="30.75" customHeight="1" x14ac:dyDescent="0.2">
      <c r="B16" s="254" t="s">
        <v>111</v>
      </c>
      <c r="C16" s="254"/>
      <c r="D16" s="254"/>
      <c r="E16" s="254"/>
      <c r="F16" s="254"/>
      <c r="G16" s="254"/>
      <c r="H16" s="254"/>
      <c r="I16" s="254"/>
      <c r="J16" s="254"/>
      <c r="K16" s="254"/>
      <c r="L16" s="254"/>
      <c r="M16" s="254"/>
      <c r="N16" s="254"/>
      <c r="O16" s="254"/>
      <c r="P16" s="254"/>
    </row>
    <row r="17" spans="3:4" x14ac:dyDescent="0.2">
      <c r="C17" s="77"/>
      <c r="D17" s="7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8</vt:i4>
      </vt:variant>
      <vt:variant>
        <vt:lpstr>טווחים בעלי שם</vt:lpstr>
      </vt:variant>
      <vt:variant>
        <vt:i4>6</vt:i4>
      </vt:variant>
    </vt:vector>
  </HeadingPairs>
  <TitlesOfParts>
    <vt:vector size="14" baseType="lpstr">
      <vt:lpstr>הוראות</vt:lpstr>
      <vt:lpstr>כללי ג1</vt:lpstr>
      <vt:lpstr>  בריאות ג2</vt:lpstr>
      <vt:lpstr> פנסיוני ג3</vt:lpstr>
      <vt:lpstr>נספח א4 - G</vt:lpstr>
      <vt:lpstr>נספח א5 - G</vt:lpstr>
      <vt:lpstr>נספח ב4 - G</vt:lpstr>
      <vt:lpstr>נספח ב5 - G</vt:lpstr>
      <vt:lpstr>'  בריאות ג2'!WPrint_Area_W</vt:lpstr>
      <vt:lpstr>' פנסיוני ג3'!WPrint_Area_W</vt:lpstr>
      <vt:lpstr>'כללי ג1'!WPrint_Area_W</vt:lpstr>
      <vt:lpstr>'  בריאות ג2'!WPrint_TitlesW</vt:lpstr>
      <vt:lpstr>' פנסיוני ג3'!WPrint_TitlesW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gilad</cp:lastModifiedBy>
  <cp:lastPrinted>2016-06-28T14:16:06Z</cp:lastPrinted>
  <dcterms:created xsi:type="dcterms:W3CDTF">2012-03-26T09:12:08Z</dcterms:created>
  <dcterms:modified xsi:type="dcterms:W3CDTF">2022-03-23T09:39:49Z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